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23895" windowHeight="19890" tabRatio="698"/>
  </bookViews>
  <sheets>
    <sheet name="Summaries" sheetId="2" r:id="rId1"/>
    <sheet name="TextureData" sheetId="1" r:id="rId2"/>
    <sheet name="SoundData" sheetId="3" r:id="rId3"/>
    <sheet name="Sheet1" sheetId="4" r:id="rId4"/>
  </sheets>
  <calcPr calcId="125725"/>
</workbook>
</file>

<file path=xl/calcChain.xml><?xml version="1.0" encoding="utf-8"?>
<calcChain xmlns="http://schemas.openxmlformats.org/spreadsheetml/2006/main">
  <c r="K10" i="2"/>
  <c r="K9" l="1"/>
  <c r="K27"/>
  <c r="K31"/>
  <c r="K8"/>
  <c r="K41"/>
  <c r="K40"/>
  <c r="K39"/>
  <c r="D33"/>
  <c r="C33"/>
  <c r="D20"/>
  <c r="D13"/>
  <c r="C41"/>
  <c r="C39"/>
  <c r="C38"/>
  <c r="C37"/>
  <c r="C36"/>
  <c r="C32"/>
  <c r="C31"/>
  <c r="C27"/>
  <c r="C26"/>
  <c r="C25"/>
  <c r="C22"/>
  <c r="C20"/>
  <c r="C21"/>
  <c r="C17"/>
  <c r="C16"/>
  <c r="C15"/>
  <c r="C13"/>
  <c r="C10"/>
  <c r="C9"/>
  <c r="C6"/>
  <c r="C5"/>
  <c r="C4"/>
  <c r="D41"/>
  <c r="D39"/>
  <c r="D38"/>
  <c r="D37"/>
  <c r="D36"/>
  <c r="D32"/>
  <c r="D31"/>
  <c r="D27"/>
  <c r="D26"/>
  <c r="D25"/>
  <c r="D22"/>
  <c r="D21"/>
  <c r="D17"/>
  <c r="D16"/>
  <c r="D15"/>
  <c r="D10"/>
  <c r="D9"/>
  <c r="D6"/>
  <c r="D5"/>
  <c r="D4"/>
  <c r="K5"/>
  <c r="K6"/>
  <c r="K7"/>
  <c r="K11"/>
  <c r="K12"/>
  <c r="K13"/>
  <c r="K14"/>
  <c r="K15"/>
  <c r="K16"/>
  <c r="K17"/>
  <c r="K18"/>
  <c r="K19"/>
  <c r="K20"/>
  <c r="K21"/>
  <c r="K22"/>
  <c r="K23"/>
  <c r="K24"/>
  <c r="K25"/>
  <c r="K26"/>
  <c r="K28"/>
  <c r="K29"/>
  <c r="K30"/>
  <c r="K32"/>
  <c r="K33"/>
  <c r="K34"/>
  <c r="K35"/>
  <c r="K36"/>
  <c r="K37"/>
  <c r="K38"/>
  <c r="K4"/>
  <c r="K49" l="1"/>
  <c r="D23"/>
  <c r="D45"/>
  <c r="C45"/>
  <c r="D11"/>
  <c r="D44"/>
  <c r="C44"/>
  <c r="C3" i="4"/>
  <c r="C4"/>
  <c r="C5"/>
  <c r="C6"/>
  <c r="C7"/>
  <c r="C8"/>
  <c r="C9"/>
  <c r="C10"/>
  <c r="C11"/>
  <c r="C12"/>
  <c r="C2"/>
  <c r="D43" i="2" l="1"/>
  <c r="C43"/>
  <c r="C7"/>
  <c r="C28"/>
  <c r="C23"/>
  <c r="C18"/>
  <c r="C11"/>
  <c r="D7"/>
  <c r="D18"/>
  <c r="D28"/>
  <c r="C49" l="1"/>
  <c r="D49"/>
  <c r="C47"/>
  <c r="D47"/>
</calcChain>
</file>

<file path=xl/sharedStrings.xml><?xml version="1.0" encoding="utf-8"?>
<sst xmlns="http://schemas.openxmlformats.org/spreadsheetml/2006/main" count="679" uniqueCount="247">
  <si>
    <t>Current</t>
  </si>
  <si>
    <t>Max</t>
  </si>
  <si>
    <t>AllCharacters</t>
  </si>
  <si>
    <t>AllVehicles</t>
  </si>
  <si>
    <t>AllWeapons</t>
  </si>
  <si>
    <t>AllWorlds</t>
  </si>
  <si>
    <t>Total:</t>
  </si>
  <si>
    <t>TEXTURE USAGE</t>
  </si>
  <si>
    <t xml:space="preserve"> CombatMusic</t>
  </si>
  <si>
    <t xml:space="preserve"> None</t>
  </si>
  <si>
    <t xml:space="preserve"> Character</t>
  </si>
  <si>
    <t xml:space="preserve"> Ambient</t>
  </si>
  <si>
    <t xml:space="preserve"> Mover</t>
  </si>
  <si>
    <t xml:space="preserve"> Enemy_Chatter</t>
  </si>
  <si>
    <t xml:space="preserve"> Weapon</t>
  </si>
  <si>
    <t xml:space="preserve"> Stinger</t>
  </si>
  <si>
    <t xml:space="preserve"> WeaponAlwaysPlay</t>
  </si>
  <si>
    <t xml:space="preserve"> Impact</t>
  </si>
  <si>
    <t xml:space="preserve"> PlayerEffort</t>
  </si>
  <si>
    <t xml:space="preserve"> PlayerVelocity</t>
  </si>
  <si>
    <t xml:space="preserve"> Vehicle</t>
  </si>
  <si>
    <t xml:space="preserve"> UI</t>
  </si>
  <si>
    <t>SOUND USAGE</t>
  </si>
  <si>
    <t xml:space="preserve"> Size Kb</t>
  </si>
  <si>
    <t xml:space="preserve"> NumChannels</t>
  </si>
  <si>
    <t xml:space="preserve"> SoundName</t>
  </si>
  <si>
    <t xml:space="preserve"> bAllocationInPermanentPool</t>
  </si>
  <si>
    <t xml:space="preserve"> SoundClass</t>
  </si>
  <si>
    <t xml:space="preserve"> City_Chatter</t>
  </si>
  <si>
    <t xml:space="preserve"> GamePlay</t>
  </si>
  <si>
    <t>Totals</t>
  </si>
  <si>
    <t>Num Mips</t>
  </si>
  <si>
    <t xml:space="preserve"> </t>
  </si>
  <si>
    <t xml:space="preserve"> Cinematics</t>
  </si>
  <si>
    <t xml:space="preserve"> GameMusic</t>
  </si>
  <si>
    <t xml:space="preserve"> AmbientMusic</t>
  </si>
  <si>
    <t xml:space="preserve"> Enemy_Death</t>
  </si>
  <si>
    <t xml:space="preserve"> Enemy_Effort</t>
  </si>
  <si>
    <t xml:space="preserve"> Item</t>
  </si>
  <si>
    <t xml:space="preserve"> JumpMusic</t>
  </si>
  <si>
    <t xml:space="preserve"> Master</t>
  </si>
  <si>
    <t xml:space="preserve"> Music</t>
  </si>
  <si>
    <t xml:space="preserve"> SFX</t>
  </si>
  <si>
    <t xml:space="preserve"> StoryDialog</t>
  </si>
  <si>
    <t xml:space="preserve"> Voice</t>
  </si>
  <si>
    <t>Total ProcBuilding</t>
  </si>
  <si>
    <t>Total Lightmaps</t>
  </si>
  <si>
    <t>Total Light Shadow Proc</t>
  </si>
  <si>
    <t>Authored Width</t>
  </si>
  <si>
    <t>Authored Height</t>
  </si>
  <si>
    <t>Cooked Width</t>
  </si>
  <si>
    <t>Cooked Height</t>
  </si>
  <si>
    <t>Current Width</t>
  </si>
  <si>
    <t>Current Height</t>
  </si>
  <si>
    <t>Max Size</t>
  </si>
  <si>
    <t>Current Size</t>
  </si>
  <si>
    <t>LODBias</t>
  </si>
  <si>
    <t>LODGroup</t>
  </si>
  <si>
    <t>Name</t>
  </si>
  <si>
    <t>Streaming</t>
  </si>
  <si>
    <t>Usage Count</t>
  </si>
  <si>
    <t>NO</t>
  </si>
  <si>
    <t>Engine_MI_Shaders.T_Cubemap_01:CubemapFace0</t>
  </si>
  <si>
    <t>Engine_MI_Shaders.T_Cubemap_01:CubemapFace1</t>
  </si>
  <si>
    <t>Engine_MI_Shaders.T_Cubemap_01:CubemapFace2</t>
  </si>
  <si>
    <t>Engine_MI_Shaders.T_Cubemap_01:CubemapFace3</t>
  </si>
  <si>
    <t>Engine_MI_Shaders.T_Cubemap_01:CubemapFace4</t>
  </si>
  <si>
    <t>Engine_MI_Shaders.T_Cubemap_01:CubemapFace5</t>
  </si>
  <si>
    <t>EngineFonts.SmallFont:Texture2D_28</t>
  </si>
  <si>
    <t>EngineFonts.TinyFont:Texture2D_29</t>
  </si>
  <si>
    <t>EngineMaterials.DefaultCubemap:CubemapFace0</t>
  </si>
  <si>
    <t>EngineMaterials.DefaultCubemap:CubemapFace1</t>
  </si>
  <si>
    <t>EngineMaterials.DefaultCubemap:CubemapFace2</t>
  </si>
  <si>
    <t>EngineMaterials.DefaultCubemap:CubemapFace3</t>
  </si>
  <si>
    <t>EngineMaterials.DefaultCubemap:CubemapFace4</t>
  </si>
  <si>
    <t>EngineMaterials.DefaultCubemap:CubemapFace5</t>
  </si>
  <si>
    <t>EngineMaterials.DefaultDecalMaterial_Flattened</t>
  </si>
  <si>
    <t>EngineResources.Cursors.Arrow</t>
  </si>
  <si>
    <t>EngineResources.Cursors.SplitterHorz</t>
  </si>
  <si>
    <t>EngineResources.Cursors.SplitterVert</t>
  </si>
  <si>
    <t>EngineResources.DefaultTextureCube:CubemapFace0</t>
  </si>
  <si>
    <t>EngineResources.DefaultTextureCube:CubemapFace1</t>
  </si>
  <si>
    <t>EngineResources.DefaultTextureCube:CubemapFace2</t>
  </si>
  <si>
    <t>EngineResources.DefaultTextureCube:CubemapFace3</t>
  </si>
  <si>
    <t>EngineResources.DefaultTextureCube:CubemapFace4</t>
  </si>
  <si>
    <t>EngineResources.DefaultTextureCube:CubemapFace5</t>
  </si>
  <si>
    <t>Effects_Materials.Cube_Maps.T_fire_Blur:CubemapFace0</t>
  </si>
  <si>
    <t>Effects_Materials.Cube_Maps.T_fire_Blur:CubemapFace1</t>
  </si>
  <si>
    <t>Effects_Materials.Cube_Maps.T_fire_Blur:CubemapFace2</t>
  </si>
  <si>
    <t>Effects_Materials.Cube_Maps.T_fire_Blur:CubemapFace3</t>
  </si>
  <si>
    <t>Effects_Materials.Cube_Maps.T_fire_Blur:CubemapFace4</t>
  </si>
  <si>
    <t>Effects_Materials.Cube_Maps.T_fire_Blur:CubemapFace5</t>
  </si>
  <si>
    <t>GearEntry.DirectionalMaxComponent0_1</t>
  </si>
  <si>
    <t>GearEntry.NormalizedAverageColor0_1</t>
  </si>
  <si>
    <t>Interface_Taccom2.T_TC2_NoiseLine</t>
  </si>
  <si>
    <t>maria-v1.Materials.NPC_MariaV1_Chrome:CubemapFace0</t>
  </si>
  <si>
    <t>maria-v1.Materials.NPC_MariaV1_Chrome:CubemapFace1</t>
  </si>
  <si>
    <t>maria-v1.Materials.NPC_MariaV1_Chrome:CubemapFace2</t>
  </si>
  <si>
    <t>maria-v1.Materials.NPC_MariaV1_Chrome:CubemapFace3</t>
  </si>
  <si>
    <t>maria-v1.Materials.NPC_MariaV1_Chrome:CubemapFace4</t>
  </si>
  <si>
    <t>maria-v1.Materials.NPC_MariaV1_Chrome:CubemapFace5</t>
  </si>
  <si>
    <t>UI_Art.Elements.WJ_ScrollArrow</t>
  </si>
  <si>
    <t>UI_Art.Elements.WJ_ScrollBar</t>
  </si>
  <si>
    <t>UI_Art.Elements.WJ_ScrollWidget</t>
  </si>
  <si>
    <t>UI_Art.Logos.UI_Logos_Cog</t>
  </si>
  <si>
    <t>UI_Art.Logos.UI_Logos_Draw</t>
  </si>
  <si>
    <t>UI_Art.Logos.UI_Logos_Locust</t>
  </si>
  <si>
    <t>UI_Art.Materials.HUD_Direction</t>
  </si>
  <si>
    <t>UI_Art.Materials.UI_Button01</t>
  </si>
  <si>
    <t>UI_Art.Materials.UI_TutorialBG</t>
  </si>
  <si>
    <t>UI_Art.MP.UI_progressionBoxA</t>
  </si>
  <si>
    <t>UI_Art.MP.UI_progressionBoxB</t>
  </si>
  <si>
    <t>UI_Art.UI_Controller</t>
  </si>
  <si>
    <t>UI_Art.UI_imgSolid</t>
  </si>
  <si>
    <t>UI_Art.UI_LineBreak</t>
  </si>
  <si>
    <t>UI_Art.Widget.UI_Widget_LeftArrow</t>
  </si>
  <si>
    <t>UI_Art_Achievements.brumak_rodeo</t>
  </si>
  <si>
    <t>UI_Art_Achievements.girl_about_town</t>
  </si>
  <si>
    <t>UI_Art_Achievements.smells_like_victory</t>
  </si>
  <si>
    <t>UI_Art_WarJournal.Elements.WJ_Checkbox</t>
  </si>
  <si>
    <t>UI_Awards.UI_Medal</t>
  </si>
  <si>
    <t>UI_Awards.UI_Ribbon</t>
  </si>
  <si>
    <t>UI_Common.button_A</t>
  </si>
  <si>
    <t>UI_Common.button_B</t>
  </si>
  <si>
    <t>UI_Common.button_BACK</t>
  </si>
  <si>
    <t>UI_Common.button_LB</t>
  </si>
  <si>
    <t>UI_Common.button_LS</t>
  </si>
  <si>
    <t>UI_Common.button_LT</t>
  </si>
  <si>
    <t>UI_Common.button_RB</t>
  </si>
  <si>
    <t>UI_Common.button_RS</t>
  </si>
  <si>
    <t>UI_Common.button_RT</t>
  </si>
  <si>
    <t>UI_Common.button_START</t>
  </si>
  <si>
    <t>UI_Common.button_X</t>
  </si>
  <si>
    <t>UI_Common.button_Y</t>
  </si>
  <si>
    <t>UI_Common.grunge_large_strip</t>
  </si>
  <si>
    <t>UI_Common.tip_icon</t>
  </si>
  <si>
    <t>UI_Common.UI_FX_softRing</t>
  </si>
  <si>
    <t>UI_Fonts.EuroSmall:Texture2D_35</t>
  </si>
  <si>
    <t>Warfare_HUD.Gears3_WeaponIcons</t>
  </si>
  <si>
    <t>Warfare_HUD.HUD.Gears_DeathIcons</t>
  </si>
  <si>
    <t>Warfare_HUD.HUD.Gears_WeaponIcons</t>
  </si>
  <si>
    <t>Warfare_HUD.HUD.HitCircle</t>
  </si>
  <si>
    <t>Warfare_HUD.HUD.HUD_ActionIcons2</t>
  </si>
  <si>
    <t>Warfare_HUD.HUD.HUD_Passover</t>
  </si>
  <si>
    <t>Warfare_HUD.HUD.HUD_Toast</t>
  </si>
  <si>
    <t>Warfare_HUD.HUD.HUD_UploadTimer</t>
  </si>
  <si>
    <t>Warfare_HUD.HUD.hud_uploadUP</t>
  </si>
  <si>
    <t>Warfare_HUD.HUD.HUD_Xhair_COG_Assault</t>
  </si>
  <si>
    <t>Warfare_HUD.HUD.HUD_Xhair_COG_Boomshot</t>
  </si>
  <si>
    <t>Warfare_HUD.HUD.HUD_Xhair_COG_Gnasher</t>
  </si>
  <si>
    <t>Warfare_HUD.HUD.HUD_Xhair_COG_Gorgon</t>
  </si>
  <si>
    <t>Warfare_HUD.HUD.HUD_Xhair_COG_Longshot</t>
  </si>
  <si>
    <t>Warfare_HUD.HUD.HUD_Xhair_COG_Mortar</t>
  </si>
  <si>
    <t>Warfare_HUD.HUD.HUD_Xhair_COG_Mortar_SavePoint</t>
  </si>
  <si>
    <t>Warfare_HUD.HUD.HUD_Xhair_COG_Mortar_Tick</t>
  </si>
  <si>
    <t>Warfare_HUD.HUD.HUD_Xhair_COG_RetroLancer</t>
  </si>
  <si>
    <t>Warfare_HUD.HUD.HUD_Xhair_COG_SawedOff</t>
  </si>
  <si>
    <t>Warfare_HUD.HUD.HUD_Xhair_COG_Snub</t>
  </si>
  <si>
    <t>Warfare_HUD.HUD.HUD_Xhair_COG_StimPistol</t>
  </si>
  <si>
    <t>Warfare_HUD.HUD_Damage_Bar</t>
  </si>
  <si>
    <t>Warfare_HUD.HUD_Damage_BarDanger</t>
  </si>
  <si>
    <t>Warfare_HUD.HUD_Dir_ButtonA</t>
  </si>
  <si>
    <t>Warfare_HUD.HUD_Dir_ButtonB</t>
  </si>
  <si>
    <t>Warfare_HUD.HUD_Dir_ButtonX</t>
  </si>
  <si>
    <t>Warfare_HUD.HUD_Dir_ButtonY</t>
  </si>
  <si>
    <t>Warfare_HUD.HUD_down</t>
  </si>
  <si>
    <t>Warfare_HUD.HUD_FriendlyXhair</t>
  </si>
  <si>
    <t>Warfare_HUD.HUD_InteractXhair</t>
  </si>
  <si>
    <t>Warfare_HUD.HUD_InviteSent</t>
  </si>
  <si>
    <t>Warfare_HUD.HUD_Objective_Strike</t>
  </si>
  <si>
    <t>Warfare_HUD.HUD_Taccom_Dead</t>
  </si>
  <si>
    <t>Warfare_HUD.HUD_Taccom_Revive</t>
  </si>
  <si>
    <t>Warfare_HUD.HUD_TaccomEdge</t>
  </si>
  <si>
    <t>Warfare_HUD.HUD_TaccomFX</t>
  </si>
  <si>
    <t>Warfare_HUD.HUD_TaccomPan</t>
  </si>
  <si>
    <t>Warfare_HUD.HUD_TaccomRings</t>
  </si>
  <si>
    <t>Warfare_HUD.HUD_TC_LocationBar</t>
  </si>
  <si>
    <t>Warfare_HUD.HUD_TitleLineBreak</t>
  </si>
  <si>
    <t>Warfare_HUD.HUD_Tutorial</t>
  </si>
  <si>
    <t>Warfare_HUD.HUD_TutorialBackground</t>
  </si>
  <si>
    <t>Warfare_HUD.HUD_Unlocked</t>
  </si>
  <si>
    <t>Warfare_HUD.HUD_Weapon_pointer</t>
  </si>
  <si>
    <t>Warfare_HUD.HUD_Xhair_COG_Sniper</t>
  </si>
  <si>
    <t>Warfare_HUD.Location.HUD_Locator_Arrows</t>
  </si>
  <si>
    <t>Warfare_HUD.Location.HUD_Locator_BGMid</t>
  </si>
  <si>
    <t>Warfare_HUD.Location.HUD_Locator_BGs</t>
  </si>
  <si>
    <t>Warfare_HUD.Location.HUD_Locator_Gradient</t>
  </si>
  <si>
    <t>Warfare_HUD.Location.HUD_Locator_TimerGLow</t>
  </si>
  <si>
    <t>Warfare_HUD.Location.HUD_Revive</t>
  </si>
  <si>
    <t>Warfare_HUD.Location.T_Overhead_Map_Location_01</t>
  </si>
  <si>
    <t>Warfare_HUD.Location.T_Overhead_Map_Location_02</t>
  </si>
  <si>
    <t>Warfare_HUD.T_Sniper_Scope_NEW</t>
  </si>
  <si>
    <t>Warfare_HUD.T_Sniper_Scope_NEW_mask_combined</t>
  </si>
  <si>
    <t>Warfare_HUD.T_StimPistol_Scope_NEW_mask2</t>
  </si>
  <si>
    <t>Warfare_HUD.UI_Main_Box</t>
  </si>
  <si>
    <t>Warfare_HUD.Warfare-HUD-health-texture2</t>
  </si>
  <si>
    <t>Warfare_HUD.WarfareHUD_ActionIcons</t>
  </si>
  <si>
    <t>Warfare_HUD.WarfareHUD_font:Texture2D_0</t>
  </si>
  <si>
    <t>Warfare_HUD.WarfareHUD_main</t>
  </si>
  <si>
    <t>Warfare_HUD.WarfareHUD_XHairs_assaultrifle</t>
  </si>
  <si>
    <t>Warfare_HUD.Xbox360_18pt:Texture2D_40</t>
  </si>
  <si>
    <t>Warfare_HUD.Xbox360_18pt:Texture2D_46</t>
  </si>
  <si>
    <t>WarfareFonts.Fonts.WarfareFonts_Chrom20:WarfareFonts_Chrom20_PageA</t>
  </si>
  <si>
    <t>WarfareFonts.Fonts.WarfareFonts_Euro20:WarfareFonts_Euro20_PageA</t>
  </si>
  <si>
    <t>WarfareFonts.Warfarefonts_Gameover2:Texture2D_40</t>
  </si>
  <si>
    <t>WarfareFonts.Warfarefonts_Gameover2:Texture2D_42</t>
  </si>
  <si>
    <t>WarfareFonts.Warfarefonts_Gameover2:Texture2D_44</t>
  </si>
  <si>
    <t>Total Non-Proc Non-Lightmap Non-Skybox</t>
  </si>
  <si>
    <t xml:space="preserve"> WeaponShared</t>
  </si>
  <si>
    <t xml:space="preserve"> WeaponBulletEffects</t>
  </si>
  <si>
    <t xml:space="preserve"> ChatterFriend</t>
  </si>
  <si>
    <t xml:space="preserve"> SoundModeExceptions</t>
  </si>
  <si>
    <t xml:space="preserve"> OptionSFX</t>
  </si>
  <si>
    <t xml:space="preserve"> OptionMusic</t>
  </si>
  <si>
    <t xml:space="preserve"> ChatterEnemy</t>
  </si>
  <si>
    <t xml:space="preserve"> WeaponPlayer</t>
  </si>
  <si>
    <t xml:space="preserve"> OptionDialog</t>
  </si>
  <si>
    <t>TEXTUREGROUP_Effects</t>
  </si>
  <si>
    <t>TEXTUREGROUP_World</t>
  </si>
  <si>
    <t>TEXTUREGROUP_Character</t>
  </si>
  <si>
    <t>TEXTUREGROUP_CharacterNormalMap</t>
  </si>
  <si>
    <t>TEXTUREGROUP_CharacterSpecular</t>
  </si>
  <si>
    <t>TEXTUREGROUP_Weapon</t>
  </si>
  <si>
    <t>TEXTUREGROUP_WeaponNormalMap</t>
  </si>
  <si>
    <t>TEXTUREGROUP_WeaponSpecular</t>
  </si>
  <si>
    <t>TEXTUREGROUP_WorldNormalMap</t>
  </si>
  <si>
    <t>TEXTUREGROUP_WorldSpecular</t>
  </si>
  <si>
    <t>TEXTUREGROUP_EffectsNotFiltered</t>
  </si>
  <si>
    <t>TEXTUREGROUP_UI</t>
  </si>
  <si>
    <t>TEXTUREGROUP_MobileFlattened</t>
  </si>
  <si>
    <t>TEXTUREGROUP_Lightmap</t>
  </si>
  <si>
    <t>TEXTUREGROUP_ColorLookupTable</t>
  </si>
  <si>
    <t>TEXTUREGROUP_Vehicle</t>
  </si>
  <si>
    <t>TEXTUREGROUP_VehicleNormalMap</t>
  </si>
  <si>
    <t>TEXTUREGROUP_VehicleSpecular</t>
  </si>
  <si>
    <t>TEXTUREGROUP_Cinematic</t>
  </si>
  <si>
    <t>TEXTUREGROUP_LightMap</t>
  </si>
  <si>
    <t>TEXTUREGROUP_ShadowMap</t>
  </si>
  <si>
    <t>TEXTUREGROUP_ProcBuilding_Faces</t>
  </si>
  <si>
    <t>TEXTUREGROUP_ProcBuilding_LightMap</t>
  </si>
  <si>
    <t>TEXTUREGROUP_Skybox</t>
  </si>
  <si>
    <t xml:space="preserve">[0016.44] Log: </t>
  </si>
  <si>
    <t xml:space="preserve">0016.41] Log: </t>
  </si>
  <si>
    <t xml:space="preserve">[0016.42] Log: </t>
  </si>
  <si>
    <t xml:space="preserve">[0016.43] Log: </t>
  </si>
  <si>
    <t>AllEffects</t>
  </si>
  <si>
    <t xml:space="preserve"> ChatterMPEndofRound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</si>
</sst>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ill="1"/>
    <xf numFmtId="0" fontId="0" fillId="0" borderId="0" xfId="0" applyFont="1" applyFill="1" applyBorder="1"/>
    <xf numFmtId="0" fontId="0" fillId="2" borderId="0" xfId="0" applyFont="1" applyFill="1" applyBorder="1"/>
    <xf numFmtId="0" fontId="0" fillId="2" borderId="0" xfId="0" applyFill="1"/>
    <xf numFmtId="0" fontId="0" fillId="0" borderId="1" xfId="0" applyFill="1" applyBorder="1"/>
    <xf numFmtId="0" fontId="0" fillId="0" borderId="1" xfId="0" applyBorder="1"/>
    <xf numFmtId="0" fontId="0" fillId="0" borderId="0" xfId="0" applyFill="1" applyBorder="1"/>
    <xf numFmtId="0" fontId="0" fillId="0" borderId="0" xfId="0" applyAlignment="1">
      <alignment wrapText="1"/>
    </xf>
    <xf numFmtId="0" fontId="0" fillId="2" borderId="0" xfId="0" applyFill="1" applyBorder="1"/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3" name="Table13" displayName="Table13" ref="A1:N531" totalsRowShown="0">
  <autoFilter ref="A1:N531">
    <filterColumn colId="12">
      <filters>
        <filter val="YES"/>
      </filters>
    </filterColumn>
  </autoFilter>
  <sortState ref="A2:N531">
    <sortCondition descending="1" ref="H1:H531"/>
  </sortState>
  <tableColumns count="14">
    <tableColumn id="1" name="0016.41] Log: "/>
    <tableColumn id="2" name="Authored Width"/>
    <tableColumn id="3" name="Authored Height"/>
    <tableColumn id="4" name="Cooked Width"/>
    <tableColumn id="5" name="Cooked Height"/>
    <tableColumn id="6" name="Current Width"/>
    <tableColumn id="7" name="Current Height"/>
    <tableColumn id="8" name="Max Size"/>
    <tableColumn id="9" name="Current Size"/>
    <tableColumn id="10" name="LODBias"/>
    <tableColumn id="11" name="LODGroup"/>
    <tableColumn id="12" name="Name"/>
    <tableColumn id="13" name="Streaming"/>
    <tableColumn id="14" name="Usage Count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4" name="Table14" displayName="Table14" ref="A1:F1214" totalsRowShown="0">
  <autoFilter ref="A1:F1214"/>
  <sortState ref="A20:F3013">
    <sortCondition descending="1" ref="B1:B1214"/>
  </sortState>
  <tableColumns count="6">
    <tableColumn id="1" name="[0016.44] Log: "/>
    <tableColumn id="2" name=" Size Kb"/>
    <tableColumn id="3" name=" NumChannels"/>
    <tableColumn id="4" name=" SoundName"/>
    <tableColumn id="5" name=" bAllocationInPermanentPool"/>
    <tableColumn id="6" name=" SoundClas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0C0C0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K51"/>
  <sheetViews>
    <sheetView tabSelected="1" zoomScaleNormal="100" workbookViewId="0">
      <selection activeCell="G2" sqref="G2"/>
    </sheetView>
  </sheetViews>
  <sheetFormatPr defaultRowHeight="15"/>
  <cols>
    <col min="2" max="2" width="37" bestFit="1" customWidth="1"/>
    <col min="3" max="3" width="7.7109375" bestFit="1" customWidth="1"/>
    <col min="10" max="10" width="27" customWidth="1"/>
    <col min="11" max="11" width="13.140625" customWidth="1"/>
  </cols>
  <sheetData>
    <row r="2" spans="2:11">
      <c r="B2" t="s">
        <v>7</v>
      </c>
      <c r="J2" t="s">
        <v>22</v>
      </c>
    </row>
    <row r="3" spans="2:11">
      <c r="C3" t="s">
        <v>0</v>
      </c>
      <c r="D3" t="s">
        <v>1</v>
      </c>
      <c r="J3" s="6"/>
      <c r="K3" t="s">
        <v>0</v>
      </c>
    </row>
    <row r="4" spans="2:11">
      <c r="B4" s="1" t="s">
        <v>219</v>
      </c>
      <c r="C4">
        <f>SUMIF(TextureData!$K$1:$K$5000,$B4,TextureData!$I$1:$I$5000)</f>
        <v>0</v>
      </c>
      <c r="D4">
        <f>SUMIF(TextureData!$K$1:$K$5000,$B4,TextureData!$H$1:$H$5000)</f>
        <v>144</v>
      </c>
      <c r="J4" s="5" t="s">
        <v>11</v>
      </c>
      <c r="K4">
        <f>SUMIF(SoundData!$F$1:$F$5000,$J4,SoundData!$B$1:$B$5000)</f>
        <v>0</v>
      </c>
    </row>
    <row r="5" spans="2:11">
      <c r="B5" s="5" t="s">
        <v>220</v>
      </c>
      <c r="C5">
        <f>SUMIF(TextureData!$K$1:$K$5000,$B5,TextureData!$I$1:$I$5000)</f>
        <v>0</v>
      </c>
      <c r="D5">
        <f>SUMIF(TextureData!$K$1:$K$5000,$B5,TextureData!$H$1:$H$5000)</f>
        <v>0</v>
      </c>
      <c r="J5" t="s">
        <v>35</v>
      </c>
      <c r="K5">
        <f>SUMIF(SoundData!$F$1:$F$5000,$J5,SoundData!$B$1:$B$5000)</f>
        <v>0</v>
      </c>
    </row>
    <row r="6" spans="2:11">
      <c r="B6" s="5" t="s">
        <v>221</v>
      </c>
      <c r="C6">
        <f>SUMIF(TextureData!$K$1:$K$5000,$B6,TextureData!$I$1:$I$5000)</f>
        <v>0</v>
      </c>
      <c r="D6">
        <f>SUMIF(TextureData!$K$1:$K$5000,$B6,TextureData!$H$1:$H$5000)</f>
        <v>0</v>
      </c>
      <c r="J6" s="5" t="s">
        <v>10</v>
      </c>
      <c r="K6">
        <f>SUMIF(SoundData!$F$1:$F$5000,$J6,SoundData!$B$1:$B$5000)</f>
        <v>0</v>
      </c>
    </row>
    <row r="7" spans="2:11">
      <c r="B7" s="4" t="s">
        <v>2</v>
      </c>
      <c r="C7" s="4">
        <f>SUM(C4:C6)</f>
        <v>0</v>
      </c>
      <c r="D7" s="4">
        <f>SUM(D4:D6)</f>
        <v>144</v>
      </c>
      <c r="J7" s="7" t="s">
        <v>33</v>
      </c>
      <c r="K7">
        <f>SUMIF(SoundData!$F$1:$F$5000,$J7,SoundData!$B$1:$B$5000)</f>
        <v>0</v>
      </c>
    </row>
    <row r="8" spans="2:11">
      <c r="B8" s="1"/>
      <c r="J8" s="7" t="s">
        <v>214</v>
      </c>
      <c r="K8">
        <f>SUMIF(SoundData!$F$1:$F$5000,$J8,SoundData!$B$1:$B$5000)</f>
        <v>0</v>
      </c>
    </row>
    <row r="9" spans="2:11">
      <c r="B9" s="5" t="s">
        <v>217</v>
      </c>
      <c r="C9">
        <f>SUMIF(TextureData!$K$1:$K$5000,$B9,TextureData!$I$1:$I$5000)</f>
        <v>0</v>
      </c>
      <c r="D9">
        <f>SUMIF(TextureData!$K$1:$K$5000,$B9,TextureData!$H$1:$H$5000)</f>
        <v>0</v>
      </c>
      <c r="J9" s="7" t="s">
        <v>210</v>
      </c>
      <c r="K9">
        <f>SUMIF(SoundData!$F$1:$F$5000,$J9,SoundData!$B$1:$B$5000)</f>
        <v>0</v>
      </c>
    </row>
    <row r="10" spans="2:11">
      <c r="B10" s="5" t="s">
        <v>227</v>
      </c>
      <c r="C10">
        <f>SUMIF(TextureData!$K$1:$K$5000,$B10,TextureData!$I$1:$I$5000)</f>
        <v>0</v>
      </c>
      <c r="D10">
        <f>SUMIF(TextureData!$K$1:$K$5000,$B10,TextureData!$H$1:$H$5000)</f>
        <v>0</v>
      </c>
      <c r="J10" s="7" t="s">
        <v>246</v>
      </c>
      <c r="K10">
        <f>SUMIF(SoundData!$F$1:$F$5000,$J10,SoundData!$B$1:$B$5000)</f>
        <v>0</v>
      </c>
    </row>
    <row r="11" spans="2:11">
      <c r="B11" s="9" t="s">
        <v>245</v>
      </c>
      <c r="C11" s="4">
        <f>SUM(C9:C10)</f>
        <v>0</v>
      </c>
      <c r="D11" s="4">
        <f>SUM(D9:D10)</f>
        <v>0</v>
      </c>
      <c r="J11" s="7" t="s">
        <v>28</v>
      </c>
      <c r="K11">
        <f>SUMIF(SoundData!$F$1:$F$5000,$J11,SoundData!$B$1:$B$5000)</f>
        <v>0</v>
      </c>
    </row>
    <row r="12" spans="2:11">
      <c r="B12" s="1"/>
      <c r="J12" s="7" t="s">
        <v>8</v>
      </c>
      <c r="K12">
        <f>SUMIF(SoundData!$F$1:$F$5000,$J12,SoundData!$B$1:$B$5000)</f>
        <v>0</v>
      </c>
    </row>
    <row r="13" spans="2:11">
      <c r="B13" s="5" t="s">
        <v>228</v>
      </c>
      <c r="C13">
        <f>SUMIF(TextureData!$K$1:$K$5000,$B13,TextureData!$I$1:$I$5000)</f>
        <v>5780</v>
      </c>
      <c r="D13">
        <f>SUMIF(TextureData!$K$1:$K$5000,$B13,TextureData!$H$1:$H$5000)</f>
        <v>5780</v>
      </c>
      <c r="J13" s="7" t="s">
        <v>13</v>
      </c>
      <c r="K13">
        <f>SUMIF(SoundData!$F$1:$F$5000,$J13,SoundData!$B$1:$B$5000)</f>
        <v>0</v>
      </c>
    </row>
    <row r="14" spans="2:11">
      <c r="B14" s="1"/>
      <c r="J14" s="5" t="s">
        <v>36</v>
      </c>
      <c r="K14">
        <f>SUMIF(SoundData!$F$1:$F$5000,$J14,SoundData!$B$1:$B$5000)</f>
        <v>0</v>
      </c>
    </row>
    <row r="15" spans="2:11">
      <c r="B15" s="5" t="s">
        <v>232</v>
      </c>
      <c r="C15">
        <f>SUMIF(TextureData!$K$1:$K$5000,$B15,TextureData!$I$1:$I$5000)</f>
        <v>0</v>
      </c>
      <c r="D15">
        <f>SUMIF(TextureData!$K$1:$K$5000,$B15,TextureData!$H$1:$H$5000)</f>
        <v>0</v>
      </c>
      <c r="J15" s="5" t="s">
        <v>37</v>
      </c>
      <c r="K15">
        <f>SUMIF(SoundData!$F$1:$F$5000,$J15,SoundData!$B$1:$B$5000)</f>
        <v>0</v>
      </c>
    </row>
    <row r="16" spans="2:11">
      <c r="B16" s="5" t="s">
        <v>233</v>
      </c>
      <c r="C16">
        <f>SUMIF(TextureData!$K$1:$K$5000,$B16,TextureData!$I$1:$I$5000)</f>
        <v>0</v>
      </c>
      <c r="D16">
        <f>SUMIF(TextureData!$K$1:$K$5000,$B16,TextureData!$H$1:$H$5000)</f>
        <v>0</v>
      </c>
      <c r="J16" s="7" t="s">
        <v>34</v>
      </c>
      <c r="K16">
        <f>SUMIF(SoundData!$F$1:$F$5000,$J16,SoundData!$B$1:$B$5000)</f>
        <v>0</v>
      </c>
    </row>
    <row r="17" spans="2:11">
      <c r="B17" s="5" t="s">
        <v>234</v>
      </c>
      <c r="C17">
        <f>SUMIF(TextureData!$K$1:$K$5000,$B17,TextureData!$I$1:$I$5000)</f>
        <v>0</v>
      </c>
      <c r="D17">
        <f>SUMIF(TextureData!$K$1:$K$5000,$B17,TextureData!$H$1:$H$5000)</f>
        <v>0</v>
      </c>
      <c r="J17" s="7" t="s">
        <v>29</v>
      </c>
      <c r="K17">
        <f>SUMIF(SoundData!$F$1:$F$5000,$J17,SoundData!$B$1:$B$5000)</f>
        <v>0</v>
      </c>
    </row>
    <row r="18" spans="2:11">
      <c r="B18" s="3" t="s">
        <v>3</v>
      </c>
      <c r="C18" s="4">
        <f>SUM(C15:C17)</f>
        <v>0</v>
      </c>
      <c r="D18" s="4">
        <f>SUM(D15:D17)</f>
        <v>0</v>
      </c>
      <c r="J18" s="1" t="s">
        <v>17</v>
      </c>
      <c r="K18">
        <f>SUMIF(SoundData!$F$1:$F$5000,$J18,SoundData!$B$1:$B$5000)</f>
        <v>0</v>
      </c>
    </row>
    <row r="19" spans="2:11">
      <c r="B19" s="1"/>
      <c r="J19" s="7" t="s">
        <v>38</v>
      </c>
      <c r="K19">
        <f>SUMIF(SoundData!$F$1:$F$5000,$J19,SoundData!$B$1:$B$5000)</f>
        <v>0</v>
      </c>
    </row>
    <row r="20" spans="2:11">
      <c r="B20" s="5" t="s">
        <v>222</v>
      </c>
      <c r="C20">
        <f>SUMIF(TextureData!$K$1:$K$5000,$B20,TextureData!$I$1:$I$5000)</f>
        <v>0</v>
      </c>
      <c r="D20">
        <f>SUMIF(TextureData!$K$1:$K$5000,$B20,TextureData!$H$1:$H$5000)</f>
        <v>0</v>
      </c>
      <c r="J20" s="7" t="s">
        <v>39</v>
      </c>
      <c r="K20">
        <f>SUMIF(SoundData!$F$1:$F$5000,$J20,SoundData!$B$1:$B$5000)</f>
        <v>0</v>
      </c>
    </row>
    <row r="21" spans="2:11">
      <c r="B21" s="5" t="s">
        <v>223</v>
      </c>
      <c r="C21">
        <f>SUMIF(TextureData!$K$1:$K$5000,$B21,TextureData!$I$1:$I$5000)</f>
        <v>0</v>
      </c>
      <c r="D21">
        <f>SUMIF(TextureData!$K$1:$K$5000,$B21,TextureData!$H$1:$H$5000)</f>
        <v>0</v>
      </c>
      <c r="J21" s="7" t="s">
        <v>40</v>
      </c>
      <c r="K21">
        <f>SUMIF(SoundData!$F$1:$F$5000,$J21,SoundData!$B$1:$B$5000)</f>
        <v>0</v>
      </c>
    </row>
    <row r="22" spans="2:11">
      <c r="B22" s="5" t="s">
        <v>224</v>
      </c>
      <c r="C22">
        <f>SUMIF(TextureData!$K$1:$K$5000,$B22,TextureData!$I$1:$I$5000)</f>
        <v>0</v>
      </c>
      <c r="D22">
        <f>SUMIF(TextureData!$K$1:$K$5000,$B22,TextureData!$H$1:$H$5000)</f>
        <v>0</v>
      </c>
      <c r="J22" s="1" t="s">
        <v>12</v>
      </c>
      <c r="K22">
        <f>SUMIF(SoundData!$F$1:$F$5000,$J22,SoundData!$B$1:$B$5000)</f>
        <v>0</v>
      </c>
    </row>
    <row r="23" spans="2:11">
      <c r="B23" s="3" t="s">
        <v>4</v>
      </c>
      <c r="C23" s="4">
        <f>SUM(C20:C22)</f>
        <v>0</v>
      </c>
      <c r="D23" s="4">
        <f>SUM(D20:D22)</f>
        <v>0</v>
      </c>
      <c r="J23" s="7" t="s">
        <v>41</v>
      </c>
      <c r="K23">
        <f>SUMIF(SoundData!$F$1:$F$5000,$J23,SoundData!$B$1:$B$5000)</f>
        <v>0</v>
      </c>
    </row>
    <row r="24" spans="2:11">
      <c r="B24" s="1"/>
      <c r="J24" s="7" t="s">
        <v>9</v>
      </c>
      <c r="K24">
        <f>SUMIF(SoundData!$F$1:$F$5000,$J24,SoundData!$B$1:$B$5000)</f>
        <v>0</v>
      </c>
    </row>
    <row r="25" spans="2:11">
      <c r="B25" s="5" t="s">
        <v>218</v>
      </c>
      <c r="C25">
        <f>SUMIF(TextureData!$K$1:$K$5000,$B25,TextureData!$I$1:$I$5000)</f>
        <v>0</v>
      </c>
      <c r="D25">
        <f>SUMIF(TextureData!$K$1:$K$5000,$B25,TextureData!$H$1:$H$5000)</f>
        <v>816</v>
      </c>
      <c r="J25" s="7" t="s">
        <v>216</v>
      </c>
      <c r="K25">
        <f>SUMIF(SoundData!$F$1:$F$5000,$J25,SoundData!$B$1:$B$5000)</f>
        <v>0</v>
      </c>
    </row>
    <row r="26" spans="2:11">
      <c r="B26" s="5" t="s">
        <v>225</v>
      </c>
      <c r="C26">
        <f>SUMIF(TextureData!$K$1:$K$5000,$B26,TextureData!$I$1:$I$5000)</f>
        <v>0</v>
      </c>
      <c r="D26">
        <f>SUMIF(TextureData!$K$1:$K$5000,$B26,TextureData!$H$1:$H$5000)</f>
        <v>0</v>
      </c>
      <c r="J26" s="7" t="s">
        <v>213</v>
      </c>
      <c r="K26">
        <f>SUMIF(SoundData!$F$1:$F$5000,$J26,SoundData!$B$1:$B$5000)</f>
        <v>0</v>
      </c>
    </row>
    <row r="27" spans="2:11">
      <c r="B27" s="5" t="s">
        <v>226</v>
      </c>
      <c r="C27">
        <f>SUMIF(TextureData!$K$1:$K$5000,$B27,TextureData!$I$1:$I$5000)</f>
        <v>0</v>
      </c>
      <c r="D27">
        <f>SUMIF(TextureData!$K$1:$K$5000,$B27,TextureData!$H$1:$H$5000)</f>
        <v>0</v>
      </c>
      <c r="J27" s="7" t="s">
        <v>212</v>
      </c>
      <c r="K27">
        <f>SUMIF(SoundData!$F$1:$F$5000,$J27,SoundData!$B$1:$B$5000)</f>
        <v>0</v>
      </c>
    </row>
    <row r="28" spans="2:11">
      <c r="B28" s="3" t="s">
        <v>5</v>
      </c>
      <c r="C28" s="4">
        <f>SUM(C25:C27)</f>
        <v>0</v>
      </c>
      <c r="D28" s="4">
        <f>SUM(D25:D27)</f>
        <v>816</v>
      </c>
      <c r="J28" s="1" t="s">
        <v>18</v>
      </c>
      <c r="K28">
        <f>SUMIF(SoundData!$F$1:$F$5000,$J28,SoundData!$B$1:$B$5000)</f>
        <v>0</v>
      </c>
    </row>
    <row r="29" spans="2:11">
      <c r="B29" s="2"/>
      <c r="C29" s="1"/>
      <c r="D29" s="1"/>
      <c r="J29" s="1" t="s">
        <v>19</v>
      </c>
      <c r="K29">
        <f>SUMIF(SoundData!$F$1:$F$5000,$J29,SoundData!$B$1:$B$5000)</f>
        <v>0</v>
      </c>
    </row>
    <row r="30" spans="2:11">
      <c r="B30" s="2"/>
      <c r="C30" s="1"/>
      <c r="D30" s="1"/>
      <c r="J30" s="7" t="s">
        <v>42</v>
      </c>
      <c r="K30">
        <f>SUMIF(SoundData!$F$1:$F$5000,$J30,SoundData!$B$1:$B$5000)</f>
        <v>0</v>
      </c>
    </row>
    <row r="31" spans="2:11">
      <c r="B31" s="7" t="s">
        <v>235</v>
      </c>
      <c r="C31">
        <f>SUMIF(TextureData!$K$1:$K$5000,$B31,TextureData!$I$1:$I$5000)</f>
        <v>0</v>
      </c>
      <c r="D31">
        <f>SUMIF(TextureData!$K$1:$K$5000,$B31,TextureData!$H$1:$H$5000)</f>
        <v>0</v>
      </c>
      <c r="J31" s="7" t="s">
        <v>211</v>
      </c>
      <c r="K31">
        <f>SUMIF(SoundData!$F$1:$F$5000,$J31,SoundData!$B$1:$B$5000)</f>
        <v>0</v>
      </c>
    </row>
    <row r="32" spans="2:11">
      <c r="B32" s="7" t="s">
        <v>229</v>
      </c>
      <c r="C32">
        <f>SUMIF(TextureData!$K$1:$K$5000,$B32,TextureData!$I$1:$I$5000)</f>
        <v>48</v>
      </c>
      <c r="D32">
        <f>SUMIF(TextureData!$K$1:$K$5000,$B32,TextureData!$H$1:$H$5000)</f>
        <v>48</v>
      </c>
      <c r="J32" s="1" t="s">
        <v>15</v>
      </c>
      <c r="K32">
        <f>SUMIF(SoundData!$F$1:$F$5000,$J32,SoundData!$B$1:$B$5000)</f>
        <v>0</v>
      </c>
    </row>
    <row r="33" spans="2:11">
      <c r="B33" t="s">
        <v>231</v>
      </c>
      <c r="C33">
        <f>SUMIF(TextureData!$K$1:$K$5000,$B33,TextureData!$I$1:$I$5000)</f>
        <v>0</v>
      </c>
      <c r="D33">
        <f>SUMIF(TextureData!$K$1:$K$5000,$B33,TextureData!$H$1:$H$5000)</f>
        <v>0</v>
      </c>
      <c r="J33" s="7" t="s">
        <v>43</v>
      </c>
      <c r="K33">
        <f>SUMIF(SoundData!$F$1:$F$5000,$J33,SoundData!$B$1:$B$5000)</f>
        <v>0</v>
      </c>
    </row>
    <row r="34" spans="2:11">
      <c r="B34" s="7"/>
      <c r="J34" s="5" t="s">
        <v>21</v>
      </c>
      <c r="K34">
        <f>SUMIF(SoundData!$F$1:$F$5000,$J34,SoundData!$B$1:$B$5000)</f>
        <v>0</v>
      </c>
    </row>
    <row r="35" spans="2:11">
      <c r="B35" s="2"/>
      <c r="C35" s="1"/>
      <c r="D35" s="1"/>
      <c r="J35" s="5" t="s">
        <v>20</v>
      </c>
      <c r="K35">
        <f>SUMIF(SoundData!$F$1:$F$5000,$J35,SoundData!$B$1:$B$5000)</f>
        <v>0</v>
      </c>
    </row>
    <row r="36" spans="2:11">
      <c r="B36" s="5" t="s">
        <v>236</v>
      </c>
      <c r="C36">
        <f>SUMIF(TextureData!$K$1:$K$5000,$B36,TextureData!$I$1:$I$5000)</f>
        <v>720</v>
      </c>
      <c r="D36">
        <f>SUMIF(TextureData!$K$1:$K$5000,$B36,TextureData!$H$1:$H$5000)</f>
        <v>720</v>
      </c>
      <c r="J36" s="5" t="s">
        <v>44</v>
      </c>
      <c r="K36">
        <f>SUMIF(SoundData!$F$1:$F$5000,$J36,SoundData!$B$1:$B$5000)</f>
        <v>0</v>
      </c>
    </row>
    <row r="37" spans="2:11">
      <c r="B37" s="7" t="s">
        <v>237</v>
      </c>
      <c r="C37">
        <f>SUMIF(TextureData!$K$1:$K$5000,$B37,TextureData!$I$1:$I$5000)</f>
        <v>0</v>
      </c>
      <c r="D37">
        <f>SUMIF(TextureData!$K$1:$K$5000,$B37,TextureData!$H$1:$H$5000)</f>
        <v>0</v>
      </c>
      <c r="J37" s="5" t="s">
        <v>14</v>
      </c>
      <c r="K37">
        <f>SUMIF(SoundData!$F$1:$F$5000,$J37,SoundData!$B$1:$B$5000)</f>
        <v>0</v>
      </c>
    </row>
    <row r="38" spans="2:11">
      <c r="B38" t="s">
        <v>238</v>
      </c>
      <c r="C38">
        <f>SUMIF(TextureData!$K$1:$K$5000,$B38,TextureData!$I$1:$I$5000)</f>
        <v>0</v>
      </c>
      <c r="D38">
        <f>SUMIF(TextureData!$K$1:$K$5000,$B38,TextureData!$H$1:$H$5000)</f>
        <v>0</v>
      </c>
      <c r="J38" s="5" t="s">
        <v>16</v>
      </c>
      <c r="K38">
        <f>SUMIF(SoundData!$F$1:$F$5000,$J38,SoundData!$B$1:$B$5000)</f>
        <v>0</v>
      </c>
    </row>
    <row r="39" spans="2:11">
      <c r="B39" t="s">
        <v>239</v>
      </c>
      <c r="C39">
        <f>SUMIF(TextureData!$K$1:$K$5000,$B39,TextureData!$I$1:$I$5000)</f>
        <v>0</v>
      </c>
      <c r="D39">
        <f>SUMIF(TextureData!$K$1:$K$5000,$B39,TextureData!$H$1:$H$5000)</f>
        <v>0</v>
      </c>
      <c r="J39" s="7" t="s">
        <v>209</v>
      </c>
      <c r="K39">
        <f>SUMIF(SoundData!$F$1:$F$5000,$J39,SoundData!$B$1:$B$5000)</f>
        <v>0</v>
      </c>
    </row>
    <row r="40" spans="2:11">
      <c r="B40" s="1"/>
      <c r="J40" t="s">
        <v>215</v>
      </c>
      <c r="K40">
        <f>SUMIF(SoundData!$F$1:$F$5000,$J40,SoundData!$B$1:$B$5000)</f>
        <v>0</v>
      </c>
    </row>
    <row r="41" spans="2:11">
      <c r="B41" s="5" t="s">
        <v>240</v>
      </c>
      <c r="C41">
        <f>SUMIF(TextureData!$K$1:$K$5000,$B41,TextureData!$I$1:$I$5000)</f>
        <v>0</v>
      </c>
      <c r="D41">
        <f>SUMIF(TextureData!$K$1:$K$5000,$B41,TextureData!$H$1:$H$5000)</f>
        <v>0</v>
      </c>
      <c r="J41" t="s">
        <v>208</v>
      </c>
      <c r="K41">
        <f>SUMIF(SoundData!$F$1:$F$5000,$J41,SoundData!$B$1:$B$5000)</f>
        <v>0</v>
      </c>
    </row>
    <row r="43" spans="2:11">
      <c r="B43" t="s">
        <v>45</v>
      </c>
      <c r="C43">
        <f>C38+C39</f>
        <v>0</v>
      </c>
      <c r="D43">
        <f>D38+D39</f>
        <v>0</v>
      </c>
    </row>
    <row r="44" spans="2:11">
      <c r="B44" t="s">
        <v>46</v>
      </c>
      <c r="C44">
        <f>C36+C39</f>
        <v>720</v>
      </c>
      <c r="D44">
        <f>D36+D39</f>
        <v>720</v>
      </c>
    </row>
    <row r="45" spans="2:11">
      <c r="B45" t="s">
        <v>47</v>
      </c>
      <c r="C45">
        <f>SUM(C36:C37)</f>
        <v>720</v>
      </c>
      <c r="D45">
        <f>SUM(D36:D37)</f>
        <v>720</v>
      </c>
    </row>
    <row r="47" spans="2:11" ht="30">
      <c r="B47" s="8" t="s">
        <v>207</v>
      </c>
      <c r="C47">
        <f>C7+C11+C13+C18+C23+C28+C31+C32</f>
        <v>5828</v>
      </c>
      <c r="D47">
        <f>D7+D11+D13+D18+D23+D28+D31+D32</f>
        <v>6788</v>
      </c>
    </row>
    <row r="49" spans="2:11">
      <c r="B49" t="s">
        <v>30</v>
      </c>
      <c r="C49">
        <f>C7+C11+C18+C13+C23+C28+C31+C32+C33+C37+C38+C39+C41</f>
        <v>5828</v>
      </c>
      <c r="D49">
        <f>D7+D11+D18+D13+D23+D28+D31+D32+D33+D37+D38+D39+D41</f>
        <v>6788</v>
      </c>
      <c r="J49" t="s">
        <v>6</v>
      </c>
      <c r="K49">
        <f>SUM(K4:K46)</f>
        <v>0</v>
      </c>
    </row>
    <row r="51" spans="2:11">
      <c r="B51" t="s">
        <v>32</v>
      </c>
    </row>
  </sheetData>
  <sortState ref="J5:J38">
    <sortCondition ref="J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1048576"/>
  <sheetViews>
    <sheetView topLeftCell="D1" workbookViewId="0">
      <pane xSplit="13245" ySplit="1500" topLeftCell="L1" activePane="bottomLeft"/>
      <selection activeCell="H2" sqref="H2:H531"/>
      <selection pane="topRight" activeCell="L1" sqref="L1"/>
      <selection pane="bottomLeft" activeCell="I44" sqref="A2:N531"/>
      <selection pane="bottomRight" activeCell="L100" sqref="L100"/>
    </sheetView>
  </sheetViews>
  <sheetFormatPr defaultRowHeight="15" zeroHeight="1"/>
  <cols>
    <col min="1" max="2" width="17.42578125" customWidth="1"/>
    <col min="3" max="3" width="17.85546875" customWidth="1"/>
    <col min="4" max="10" width="17.42578125" customWidth="1"/>
    <col min="11" max="11" width="28.85546875" customWidth="1"/>
    <col min="12" max="12" width="77.28515625" bestFit="1" customWidth="1"/>
    <col min="13" max="13" width="12.28515625" bestFit="1" customWidth="1"/>
    <col min="14" max="14" width="17.42578125" customWidth="1"/>
    <col min="15" max="16" width="17.85546875" customWidth="1"/>
    <col min="17" max="20" width="16.140625" customWidth="1"/>
    <col min="21" max="22" width="13.85546875" customWidth="1"/>
    <col min="23" max="23" width="12.140625" customWidth="1"/>
    <col min="24" max="24" width="21.7109375" bestFit="1" customWidth="1"/>
    <col min="25" max="25" width="58" customWidth="1"/>
    <col min="26" max="27" width="14.140625" customWidth="1"/>
    <col min="29" max="29" width="20.140625" bestFit="1" customWidth="1"/>
    <col min="30" max="30" width="17" customWidth="1"/>
    <col min="31" max="31" width="18.7109375" customWidth="1"/>
    <col min="32" max="32" width="22.140625" customWidth="1"/>
  </cols>
  <sheetData>
    <row r="1" spans="1:14">
      <c r="A1" t="s">
        <v>242</v>
      </c>
      <c r="B1" t="s">
        <v>48</v>
      </c>
      <c r="C1" t="s">
        <v>49</v>
      </c>
      <c r="D1" t="s">
        <v>50</v>
      </c>
      <c r="E1" t="s">
        <v>51</v>
      </c>
      <c r="F1" t="s">
        <v>52</v>
      </c>
      <c r="G1" t="s">
        <v>53</v>
      </c>
      <c r="H1" t="s">
        <v>54</v>
      </c>
      <c r="I1" t="s">
        <v>55</v>
      </c>
      <c r="J1" t="s">
        <v>56</v>
      </c>
      <c r="K1" t="s">
        <v>57</v>
      </c>
      <c r="L1" t="s">
        <v>58</v>
      </c>
      <c r="M1" t="s">
        <v>59</v>
      </c>
      <c r="N1" t="s">
        <v>60</v>
      </c>
    </row>
    <row r="2" spans="1:14"/>
    <row r="3" spans="1:14"/>
    <row r="4" spans="1:14"/>
    <row r="5" spans="1:14"/>
    <row r="6" spans="1:14"/>
    <row r="7" spans="1:14"/>
    <row r="8" spans="1:14"/>
    <row r="9" spans="1:14"/>
    <row r="10" spans="1:14"/>
    <row r="11" spans="1:14"/>
    <row r="12" spans="1:14"/>
    <row r="13" spans="1:14"/>
    <row r="14" spans="1:14"/>
    <row r="15" spans="1:14"/>
    <row r="16" spans="1:14"/>
    <row r="17" spans="1:14"/>
    <row r="18" spans="1:14"/>
    <row r="19" spans="1:14"/>
    <row r="20" spans="1:14"/>
    <row r="21" spans="1:14"/>
    <row r="22" spans="1:14"/>
    <row r="23" spans="1:14"/>
    <row r="24" spans="1:14"/>
    <row r="25" spans="1:14"/>
    <row r="26" spans="1:14" hidden="1">
      <c r="A26" t="s">
        <v>244</v>
      </c>
      <c r="B26">
        <v>1024</v>
      </c>
      <c r="C26">
        <v>512</v>
      </c>
      <c r="D26">
        <v>1024</v>
      </c>
      <c r="E26">
        <v>512</v>
      </c>
      <c r="F26">
        <v>1024</v>
      </c>
      <c r="G26">
        <v>512</v>
      </c>
      <c r="H26">
        <v>360</v>
      </c>
      <c r="I26">
        <v>360</v>
      </c>
      <c r="J26">
        <v>0</v>
      </c>
      <c r="K26" t="s">
        <v>230</v>
      </c>
      <c r="L26" t="s">
        <v>92</v>
      </c>
      <c r="M26" t="s">
        <v>61</v>
      </c>
      <c r="N26">
        <v>0</v>
      </c>
    </row>
    <row r="27" spans="1:14" hidden="1">
      <c r="A27" t="s">
        <v>244</v>
      </c>
      <c r="B27">
        <v>1024</v>
      </c>
      <c r="C27">
        <v>512</v>
      </c>
      <c r="D27">
        <v>1024</v>
      </c>
      <c r="E27">
        <v>512</v>
      </c>
      <c r="F27">
        <v>1024</v>
      </c>
      <c r="G27">
        <v>512</v>
      </c>
      <c r="H27">
        <v>360</v>
      </c>
      <c r="I27">
        <v>360</v>
      </c>
      <c r="J27">
        <v>0</v>
      </c>
      <c r="K27" t="s">
        <v>230</v>
      </c>
      <c r="L27" t="s">
        <v>93</v>
      </c>
      <c r="M27" t="s">
        <v>61</v>
      </c>
      <c r="N27">
        <v>0</v>
      </c>
    </row>
    <row r="28" spans="1:14"/>
    <row r="29" spans="1:14"/>
    <row r="30" spans="1:14"/>
    <row r="31" spans="1:14" hidden="1">
      <c r="A31" t="s">
        <v>244</v>
      </c>
      <c r="B31">
        <v>512</v>
      </c>
      <c r="C31">
        <v>512</v>
      </c>
      <c r="D31">
        <v>512</v>
      </c>
      <c r="E31">
        <v>512</v>
      </c>
      <c r="F31">
        <v>512</v>
      </c>
      <c r="G31">
        <v>512</v>
      </c>
      <c r="H31">
        <v>256</v>
      </c>
      <c r="I31">
        <v>256</v>
      </c>
      <c r="J31">
        <v>0</v>
      </c>
      <c r="K31" t="s">
        <v>228</v>
      </c>
      <c r="L31" t="s">
        <v>112</v>
      </c>
      <c r="M31" t="s">
        <v>61</v>
      </c>
      <c r="N31">
        <v>0</v>
      </c>
    </row>
    <row r="32" spans="1:14" hidden="1">
      <c r="A32" t="s">
        <v>241</v>
      </c>
      <c r="B32">
        <v>512</v>
      </c>
      <c r="C32">
        <v>512</v>
      </c>
      <c r="D32">
        <v>512</v>
      </c>
      <c r="E32">
        <v>512</v>
      </c>
      <c r="F32">
        <v>512</v>
      </c>
      <c r="G32">
        <v>512</v>
      </c>
      <c r="H32">
        <v>256</v>
      </c>
      <c r="I32">
        <v>256</v>
      </c>
      <c r="J32">
        <v>0</v>
      </c>
      <c r="K32" t="s">
        <v>228</v>
      </c>
      <c r="L32" t="s">
        <v>140</v>
      </c>
      <c r="M32" t="s">
        <v>61</v>
      </c>
      <c r="N32">
        <v>0</v>
      </c>
    </row>
    <row r="33" spans="1:14" hidden="1">
      <c r="A33" t="s">
        <v>241</v>
      </c>
      <c r="B33">
        <v>512</v>
      </c>
      <c r="C33">
        <v>512</v>
      </c>
      <c r="D33">
        <v>512</v>
      </c>
      <c r="E33">
        <v>512</v>
      </c>
      <c r="F33">
        <v>512</v>
      </c>
      <c r="G33">
        <v>512</v>
      </c>
      <c r="H33">
        <v>256</v>
      </c>
      <c r="I33">
        <v>256</v>
      </c>
      <c r="J33">
        <v>0</v>
      </c>
      <c r="K33" t="s">
        <v>228</v>
      </c>
      <c r="L33" t="s">
        <v>195</v>
      </c>
      <c r="M33" t="s">
        <v>61</v>
      </c>
      <c r="N33">
        <v>0</v>
      </c>
    </row>
    <row r="34" spans="1:14" hidden="1">
      <c r="A34" t="s">
        <v>241</v>
      </c>
      <c r="B34">
        <v>512</v>
      </c>
      <c r="C34">
        <v>512</v>
      </c>
      <c r="D34">
        <v>512</v>
      </c>
      <c r="E34">
        <v>512</v>
      </c>
      <c r="F34">
        <v>512</v>
      </c>
      <c r="G34">
        <v>512</v>
      </c>
      <c r="H34">
        <v>256</v>
      </c>
      <c r="I34">
        <v>256</v>
      </c>
      <c r="J34">
        <v>0</v>
      </c>
      <c r="K34" t="s">
        <v>228</v>
      </c>
      <c r="L34" t="s">
        <v>196</v>
      </c>
      <c r="M34" t="s">
        <v>61</v>
      </c>
      <c r="N34">
        <v>0</v>
      </c>
    </row>
    <row r="35" spans="1:14" hidden="1">
      <c r="A35" t="s">
        <v>241</v>
      </c>
      <c r="B35">
        <v>512</v>
      </c>
      <c r="C35">
        <v>512</v>
      </c>
      <c r="D35">
        <v>512</v>
      </c>
      <c r="E35">
        <v>512</v>
      </c>
      <c r="F35">
        <v>512</v>
      </c>
      <c r="G35">
        <v>512</v>
      </c>
      <c r="H35">
        <v>256</v>
      </c>
      <c r="I35">
        <v>256</v>
      </c>
      <c r="J35">
        <v>0</v>
      </c>
      <c r="K35" t="s">
        <v>228</v>
      </c>
      <c r="L35" t="s">
        <v>198</v>
      </c>
      <c r="M35" t="s">
        <v>61</v>
      </c>
      <c r="N35">
        <v>0</v>
      </c>
    </row>
    <row r="36" spans="1:14" hidden="1">
      <c r="A36" t="s">
        <v>241</v>
      </c>
      <c r="B36">
        <v>512</v>
      </c>
      <c r="C36">
        <v>512</v>
      </c>
      <c r="D36">
        <v>512</v>
      </c>
      <c r="E36">
        <v>512</v>
      </c>
      <c r="F36">
        <v>512</v>
      </c>
      <c r="G36">
        <v>512</v>
      </c>
      <c r="H36">
        <v>256</v>
      </c>
      <c r="I36">
        <v>256</v>
      </c>
      <c r="J36">
        <v>0</v>
      </c>
      <c r="K36" t="s">
        <v>228</v>
      </c>
      <c r="L36" t="s">
        <v>202</v>
      </c>
      <c r="M36" t="s">
        <v>61</v>
      </c>
      <c r="N36">
        <v>0</v>
      </c>
    </row>
    <row r="37" spans="1:14" hidden="1">
      <c r="A37" t="s">
        <v>241</v>
      </c>
      <c r="B37">
        <v>512</v>
      </c>
      <c r="C37">
        <v>512</v>
      </c>
      <c r="D37">
        <v>512</v>
      </c>
      <c r="E37">
        <v>512</v>
      </c>
      <c r="F37">
        <v>512</v>
      </c>
      <c r="G37">
        <v>512</v>
      </c>
      <c r="H37">
        <v>256</v>
      </c>
      <c r="I37">
        <v>256</v>
      </c>
      <c r="J37">
        <v>0</v>
      </c>
      <c r="K37" t="s">
        <v>228</v>
      </c>
      <c r="L37" t="s">
        <v>203</v>
      </c>
      <c r="M37" t="s">
        <v>61</v>
      </c>
      <c r="N37">
        <v>0</v>
      </c>
    </row>
    <row r="38" spans="1:14" hidden="1">
      <c r="A38" t="s">
        <v>241</v>
      </c>
      <c r="B38">
        <v>512</v>
      </c>
      <c r="C38">
        <v>512</v>
      </c>
      <c r="D38">
        <v>512</v>
      </c>
      <c r="E38">
        <v>512</v>
      </c>
      <c r="F38">
        <v>512</v>
      </c>
      <c r="G38">
        <v>512</v>
      </c>
      <c r="H38">
        <v>256</v>
      </c>
      <c r="I38">
        <v>256</v>
      </c>
      <c r="J38">
        <v>0</v>
      </c>
      <c r="K38" t="s">
        <v>228</v>
      </c>
      <c r="L38" t="s">
        <v>204</v>
      </c>
      <c r="M38" t="s">
        <v>61</v>
      </c>
      <c r="N38">
        <v>0</v>
      </c>
    </row>
    <row r="39" spans="1:14" hidden="1">
      <c r="A39" t="s">
        <v>241</v>
      </c>
      <c r="B39">
        <v>512</v>
      </c>
      <c r="C39">
        <v>512</v>
      </c>
      <c r="D39">
        <v>512</v>
      </c>
      <c r="E39">
        <v>512</v>
      </c>
      <c r="F39">
        <v>512</v>
      </c>
      <c r="G39">
        <v>512</v>
      </c>
      <c r="H39">
        <v>256</v>
      </c>
      <c r="I39">
        <v>256</v>
      </c>
      <c r="J39">
        <v>0</v>
      </c>
      <c r="K39" t="s">
        <v>228</v>
      </c>
      <c r="L39" t="s">
        <v>205</v>
      </c>
      <c r="M39" t="s">
        <v>61</v>
      </c>
      <c r="N39">
        <v>0</v>
      </c>
    </row>
    <row r="40" spans="1:14"/>
    <row r="41" spans="1:14"/>
    <row r="42" spans="1:14"/>
    <row r="43" spans="1:14"/>
    <row r="44" spans="1:14"/>
    <row r="45" spans="1:14"/>
    <row r="46" spans="1:14"/>
    <row r="47" spans="1:14"/>
    <row r="48" spans="1:1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14"/>
    <row r="114" spans="1:14"/>
    <row r="115" spans="1:14"/>
    <row r="116" spans="1:14"/>
    <row r="117" spans="1:14"/>
    <row r="118" spans="1:14"/>
    <row r="119" spans="1:14"/>
    <row r="120" spans="1:14"/>
    <row r="121" spans="1:14"/>
    <row r="122" spans="1:14"/>
    <row r="123" spans="1:14"/>
    <row r="124" spans="1:14"/>
    <row r="125" spans="1:14"/>
    <row r="126" spans="1:14"/>
    <row r="127" spans="1:14" hidden="1">
      <c r="A127" t="s">
        <v>241</v>
      </c>
      <c r="B127">
        <v>512</v>
      </c>
      <c r="C127">
        <v>256</v>
      </c>
      <c r="D127">
        <v>512</v>
      </c>
      <c r="E127">
        <v>256</v>
      </c>
      <c r="F127">
        <v>512</v>
      </c>
      <c r="G127">
        <v>256</v>
      </c>
      <c r="H127">
        <v>128</v>
      </c>
      <c r="I127">
        <v>128</v>
      </c>
      <c r="J127">
        <v>0</v>
      </c>
      <c r="K127" t="s">
        <v>228</v>
      </c>
      <c r="L127" t="s">
        <v>134</v>
      </c>
      <c r="M127" t="s">
        <v>61</v>
      </c>
      <c r="N127">
        <v>0</v>
      </c>
    </row>
    <row r="128" spans="1:14" hidden="1">
      <c r="A128" t="s">
        <v>241</v>
      </c>
      <c r="B128">
        <v>512</v>
      </c>
      <c r="C128">
        <v>256</v>
      </c>
      <c r="D128">
        <v>512</v>
      </c>
      <c r="E128">
        <v>256</v>
      </c>
      <c r="F128">
        <v>512</v>
      </c>
      <c r="G128">
        <v>256</v>
      </c>
      <c r="H128">
        <v>128</v>
      </c>
      <c r="I128">
        <v>128</v>
      </c>
      <c r="J128">
        <v>0</v>
      </c>
      <c r="K128" t="s">
        <v>228</v>
      </c>
      <c r="L128" t="s">
        <v>137</v>
      </c>
      <c r="M128" t="s">
        <v>61</v>
      </c>
      <c r="N128">
        <v>0</v>
      </c>
    </row>
    <row r="129" spans="1:14"/>
    <row r="130" spans="1:14" hidden="1">
      <c r="A130" t="s">
        <v>241</v>
      </c>
      <c r="B130">
        <v>256</v>
      </c>
      <c r="C130">
        <v>512</v>
      </c>
      <c r="D130">
        <v>256</v>
      </c>
      <c r="E130">
        <v>512</v>
      </c>
      <c r="F130">
        <v>256</v>
      </c>
      <c r="G130">
        <v>512</v>
      </c>
      <c r="H130">
        <v>128</v>
      </c>
      <c r="I130">
        <v>128</v>
      </c>
      <c r="J130">
        <v>0</v>
      </c>
      <c r="K130" t="s">
        <v>228</v>
      </c>
      <c r="L130" t="s">
        <v>138</v>
      </c>
      <c r="M130" t="s">
        <v>61</v>
      </c>
      <c r="N130">
        <v>0</v>
      </c>
    </row>
    <row r="131" spans="1:14" hidden="1">
      <c r="A131" t="s">
        <v>241</v>
      </c>
      <c r="B131">
        <v>512</v>
      </c>
      <c r="C131">
        <v>256</v>
      </c>
      <c r="D131">
        <v>512</v>
      </c>
      <c r="E131">
        <v>256</v>
      </c>
      <c r="F131">
        <v>512</v>
      </c>
      <c r="G131">
        <v>256</v>
      </c>
      <c r="H131">
        <v>128</v>
      </c>
      <c r="I131">
        <v>128</v>
      </c>
      <c r="J131">
        <v>0</v>
      </c>
      <c r="K131" t="s">
        <v>228</v>
      </c>
      <c r="L131" t="s">
        <v>139</v>
      </c>
      <c r="M131" t="s">
        <v>61</v>
      </c>
      <c r="N131">
        <v>0</v>
      </c>
    </row>
    <row r="132" spans="1:14" hidden="1">
      <c r="A132" t="s">
        <v>241</v>
      </c>
      <c r="B132">
        <v>512</v>
      </c>
      <c r="C132">
        <v>256</v>
      </c>
      <c r="D132">
        <v>512</v>
      </c>
      <c r="E132">
        <v>256</v>
      </c>
      <c r="F132">
        <v>512</v>
      </c>
      <c r="G132">
        <v>256</v>
      </c>
      <c r="H132">
        <v>128</v>
      </c>
      <c r="I132">
        <v>128</v>
      </c>
      <c r="J132">
        <v>0</v>
      </c>
      <c r="K132" t="s">
        <v>228</v>
      </c>
      <c r="L132" t="s">
        <v>191</v>
      </c>
      <c r="M132" t="s">
        <v>61</v>
      </c>
      <c r="N132">
        <v>0</v>
      </c>
    </row>
    <row r="133" spans="1:14" hidden="1">
      <c r="A133" t="s">
        <v>241</v>
      </c>
      <c r="B133">
        <v>512</v>
      </c>
      <c r="C133">
        <v>256</v>
      </c>
      <c r="D133">
        <v>512</v>
      </c>
      <c r="E133">
        <v>256</v>
      </c>
      <c r="F133">
        <v>512</v>
      </c>
      <c r="G133">
        <v>256</v>
      </c>
      <c r="H133">
        <v>128</v>
      </c>
      <c r="I133">
        <v>128</v>
      </c>
      <c r="J133">
        <v>0</v>
      </c>
      <c r="K133" t="s">
        <v>228</v>
      </c>
      <c r="L133" t="s">
        <v>194</v>
      </c>
      <c r="M133" t="s">
        <v>61</v>
      </c>
      <c r="N133">
        <v>0</v>
      </c>
    </row>
    <row r="134" spans="1:14"/>
    <row r="135" spans="1:14"/>
    <row r="136" spans="1:14"/>
    <row r="137" spans="1:14"/>
    <row r="138" spans="1:14"/>
    <row r="139" spans="1:14"/>
    <row r="140" spans="1:14"/>
    <row r="141" spans="1:14"/>
    <row r="142" spans="1:14"/>
    <row r="143" spans="1:14"/>
    <row r="144" spans="1:1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 spans="1:14"/>
    <row r="226" spans="1:14"/>
    <row r="227" spans="1:14"/>
    <row r="228" spans="1:14"/>
    <row r="229" spans="1:14"/>
    <row r="230" spans="1:14"/>
    <row r="231" spans="1:14" hidden="1">
      <c r="A231" t="s">
        <v>244</v>
      </c>
      <c r="B231">
        <v>256</v>
      </c>
      <c r="C231">
        <v>256</v>
      </c>
      <c r="D231">
        <v>256</v>
      </c>
      <c r="E231">
        <v>256</v>
      </c>
      <c r="F231">
        <v>0</v>
      </c>
      <c r="G231">
        <v>0</v>
      </c>
      <c r="H231">
        <v>64</v>
      </c>
      <c r="I231">
        <v>0</v>
      </c>
      <c r="J231">
        <v>0</v>
      </c>
      <c r="K231" t="s">
        <v>218</v>
      </c>
      <c r="L231" t="s">
        <v>62</v>
      </c>
      <c r="M231" t="s">
        <v>61</v>
      </c>
      <c r="N231">
        <v>0</v>
      </c>
    </row>
    <row r="232" spans="1:14" hidden="1">
      <c r="A232" t="s">
        <v>244</v>
      </c>
      <c r="B232">
        <v>256</v>
      </c>
      <c r="C232">
        <v>256</v>
      </c>
      <c r="D232">
        <v>256</v>
      </c>
      <c r="E232">
        <v>256</v>
      </c>
      <c r="F232">
        <v>0</v>
      </c>
      <c r="G232">
        <v>0</v>
      </c>
      <c r="H232">
        <v>64</v>
      </c>
      <c r="I232">
        <v>0</v>
      </c>
      <c r="J232">
        <v>0</v>
      </c>
      <c r="K232" t="s">
        <v>218</v>
      </c>
      <c r="L232" t="s">
        <v>63</v>
      </c>
      <c r="M232" t="s">
        <v>61</v>
      </c>
      <c r="N232">
        <v>0</v>
      </c>
    </row>
    <row r="233" spans="1:14" hidden="1">
      <c r="A233" t="s">
        <v>244</v>
      </c>
      <c r="B233">
        <v>256</v>
      </c>
      <c r="C233">
        <v>256</v>
      </c>
      <c r="D233">
        <v>256</v>
      </c>
      <c r="E233">
        <v>256</v>
      </c>
      <c r="F233">
        <v>0</v>
      </c>
      <c r="G233">
        <v>0</v>
      </c>
      <c r="H233">
        <v>64</v>
      </c>
      <c r="I233">
        <v>0</v>
      </c>
      <c r="J233">
        <v>0</v>
      </c>
      <c r="K233" t="s">
        <v>218</v>
      </c>
      <c r="L233" t="s">
        <v>64</v>
      </c>
      <c r="M233" t="s">
        <v>61</v>
      </c>
      <c r="N233">
        <v>0</v>
      </c>
    </row>
    <row r="234" spans="1:14" hidden="1">
      <c r="A234" t="s">
        <v>244</v>
      </c>
      <c r="B234">
        <v>256</v>
      </c>
      <c r="C234">
        <v>256</v>
      </c>
      <c r="D234">
        <v>256</v>
      </c>
      <c r="E234">
        <v>256</v>
      </c>
      <c r="F234">
        <v>0</v>
      </c>
      <c r="G234">
        <v>0</v>
      </c>
      <c r="H234">
        <v>64</v>
      </c>
      <c r="I234">
        <v>0</v>
      </c>
      <c r="J234">
        <v>0</v>
      </c>
      <c r="K234" t="s">
        <v>218</v>
      </c>
      <c r="L234" t="s">
        <v>65</v>
      </c>
      <c r="M234" t="s">
        <v>61</v>
      </c>
      <c r="N234">
        <v>0</v>
      </c>
    </row>
    <row r="235" spans="1:14" hidden="1">
      <c r="A235" t="s">
        <v>244</v>
      </c>
      <c r="B235">
        <v>256</v>
      </c>
      <c r="C235">
        <v>256</v>
      </c>
      <c r="D235">
        <v>256</v>
      </c>
      <c r="E235">
        <v>256</v>
      </c>
      <c r="F235">
        <v>0</v>
      </c>
      <c r="G235">
        <v>0</v>
      </c>
      <c r="H235">
        <v>64</v>
      </c>
      <c r="I235">
        <v>0</v>
      </c>
      <c r="J235">
        <v>0</v>
      </c>
      <c r="K235" t="s">
        <v>218</v>
      </c>
      <c r="L235" t="s">
        <v>66</v>
      </c>
      <c r="M235" t="s">
        <v>61</v>
      </c>
      <c r="N235">
        <v>0</v>
      </c>
    </row>
    <row r="236" spans="1:14" hidden="1">
      <c r="A236" t="s">
        <v>244</v>
      </c>
      <c r="B236">
        <v>256</v>
      </c>
      <c r="C236">
        <v>256</v>
      </c>
      <c r="D236">
        <v>256</v>
      </c>
      <c r="E236">
        <v>256</v>
      </c>
      <c r="F236">
        <v>0</v>
      </c>
      <c r="G236">
        <v>0</v>
      </c>
      <c r="H236">
        <v>64</v>
      </c>
      <c r="I236">
        <v>0</v>
      </c>
      <c r="J236">
        <v>0</v>
      </c>
      <c r="K236" t="s">
        <v>218</v>
      </c>
      <c r="L236" t="s">
        <v>67</v>
      </c>
      <c r="M236" t="s">
        <v>61</v>
      </c>
      <c r="N236">
        <v>0</v>
      </c>
    </row>
    <row r="237" spans="1:14"/>
    <row r="238" spans="1:14" hidden="1">
      <c r="A238" t="s">
        <v>244</v>
      </c>
      <c r="B238">
        <v>256</v>
      </c>
      <c r="C238">
        <v>256</v>
      </c>
      <c r="D238">
        <v>256</v>
      </c>
      <c r="E238">
        <v>256</v>
      </c>
      <c r="F238">
        <v>256</v>
      </c>
      <c r="G238">
        <v>256</v>
      </c>
      <c r="H238">
        <v>64</v>
      </c>
      <c r="I238">
        <v>64</v>
      </c>
      <c r="J238">
        <v>0</v>
      </c>
      <c r="K238" t="s">
        <v>228</v>
      </c>
      <c r="L238" t="s">
        <v>68</v>
      </c>
      <c r="M238" t="s">
        <v>61</v>
      </c>
      <c r="N238">
        <v>0</v>
      </c>
    </row>
    <row r="239" spans="1:14"/>
    <row r="240" spans="1:14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 spans="1:14"/>
    <row r="258" spans="1:14"/>
    <row r="259" spans="1:14"/>
    <row r="260" spans="1:14"/>
    <row r="261" spans="1:14" hidden="1">
      <c r="A261" t="s">
        <v>244</v>
      </c>
      <c r="B261">
        <v>256</v>
      </c>
      <c r="C261">
        <v>256</v>
      </c>
      <c r="D261">
        <v>256</v>
      </c>
      <c r="E261">
        <v>256</v>
      </c>
      <c r="F261">
        <v>256</v>
      </c>
      <c r="G261">
        <v>256</v>
      </c>
      <c r="H261">
        <v>64</v>
      </c>
      <c r="I261">
        <v>64</v>
      </c>
      <c r="J261">
        <v>0</v>
      </c>
      <c r="K261" t="s">
        <v>228</v>
      </c>
      <c r="L261" t="s">
        <v>104</v>
      </c>
      <c r="M261" t="s">
        <v>61</v>
      </c>
      <c r="N261">
        <v>0</v>
      </c>
    </row>
    <row r="262" spans="1:14" hidden="1">
      <c r="A262" t="s">
        <v>244</v>
      </c>
      <c r="B262">
        <v>256</v>
      </c>
      <c r="C262">
        <v>256</v>
      </c>
      <c r="D262">
        <v>256</v>
      </c>
      <c r="E262">
        <v>256</v>
      </c>
      <c r="F262">
        <v>256</v>
      </c>
      <c r="G262">
        <v>256</v>
      </c>
      <c r="H262">
        <v>64</v>
      </c>
      <c r="I262">
        <v>64</v>
      </c>
      <c r="J262">
        <v>0</v>
      </c>
      <c r="K262" t="s">
        <v>228</v>
      </c>
      <c r="L262" t="s">
        <v>105</v>
      </c>
      <c r="M262" t="s">
        <v>61</v>
      </c>
      <c r="N262">
        <v>0</v>
      </c>
    </row>
    <row r="263" spans="1:14" hidden="1">
      <c r="A263" t="s">
        <v>244</v>
      </c>
      <c r="B263">
        <v>256</v>
      </c>
      <c r="C263">
        <v>256</v>
      </c>
      <c r="D263">
        <v>256</v>
      </c>
      <c r="E263">
        <v>256</v>
      </c>
      <c r="F263">
        <v>256</v>
      </c>
      <c r="G263">
        <v>256</v>
      </c>
      <c r="H263">
        <v>64</v>
      </c>
      <c r="I263">
        <v>64</v>
      </c>
      <c r="J263">
        <v>0</v>
      </c>
      <c r="K263" t="s">
        <v>228</v>
      </c>
      <c r="L263" t="s">
        <v>106</v>
      </c>
      <c r="M263" t="s">
        <v>61</v>
      </c>
      <c r="N263">
        <v>0</v>
      </c>
    </row>
    <row r="264" spans="1:14" hidden="1">
      <c r="A264" t="s">
        <v>244</v>
      </c>
      <c r="B264">
        <v>512</v>
      </c>
      <c r="C264">
        <v>32</v>
      </c>
      <c r="D264">
        <v>512</v>
      </c>
      <c r="E264">
        <v>32</v>
      </c>
      <c r="F264">
        <v>512</v>
      </c>
      <c r="G264">
        <v>32</v>
      </c>
      <c r="H264">
        <v>64</v>
      </c>
      <c r="I264">
        <v>64</v>
      </c>
      <c r="J264">
        <v>0</v>
      </c>
      <c r="K264" t="s">
        <v>228</v>
      </c>
      <c r="L264" t="s">
        <v>110</v>
      </c>
      <c r="M264" t="s">
        <v>61</v>
      </c>
      <c r="N264">
        <v>0</v>
      </c>
    </row>
    <row r="265" spans="1:14" hidden="1">
      <c r="A265" t="s">
        <v>244</v>
      </c>
      <c r="B265">
        <v>512</v>
      </c>
      <c r="C265">
        <v>16</v>
      </c>
      <c r="D265">
        <v>512</v>
      </c>
      <c r="E265">
        <v>16</v>
      </c>
      <c r="F265">
        <v>512</v>
      </c>
      <c r="G265">
        <v>16</v>
      </c>
      <c r="H265">
        <v>64</v>
      </c>
      <c r="I265">
        <v>64</v>
      </c>
      <c r="J265">
        <v>0</v>
      </c>
      <c r="K265" t="s">
        <v>228</v>
      </c>
      <c r="L265" t="s">
        <v>114</v>
      </c>
      <c r="M265" t="s">
        <v>61</v>
      </c>
      <c r="N265">
        <v>0</v>
      </c>
    </row>
    <row r="266" spans="1:14"/>
    <row r="267" spans="1:14"/>
    <row r="268" spans="1:14"/>
    <row r="269" spans="1:14"/>
    <row r="270" spans="1:14"/>
    <row r="271" spans="1:14"/>
    <row r="272" spans="1:14"/>
    <row r="273" spans="1:14"/>
    <row r="274" spans="1:14" hidden="1">
      <c r="A274" t="s">
        <v>241</v>
      </c>
      <c r="B274">
        <v>256</v>
      </c>
      <c r="C274">
        <v>256</v>
      </c>
      <c r="D274">
        <v>256</v>
      </c>
      <c r="E274">
        <v>256</v>
      </c>
      <c r="F274">
        <v>256</v>
      </c>
      <c r="G274">
        <v>256</v>
      </c>
      <c r="H274">
        <v>64</v>
      </c>
      <c r="I274">
        <v>64</v>
      </c>
      <c r="J274">
        <v>0</v>
      </c>
      <c r="K274" t="s">
        <v>228</v>
      </c>
      <c r="L274" t="s">
        <v>149</v>
      </c>
      <c r="M274" t="s">
        <v>61</v>
      </c>
      <c r="N274">
        <v>0</v>
      </c>
    </row>
    <row r="275" spans="1:14" hidden="1">
      <c r="A275" t="s">
        <v>241</v>
      </c>
      <c r="B275">
        <v>256</v>
      </c>
      <c r="C275">
        <v>256</v>
      </c>
      <c r="D275">
        <v>256</v>
      </c>
      <c r="E275">
        <v>256</v>
      </c>
      <c r="F275">
        <v>256</v>
      </c>
      <c r="G275">
        <v>256</v>
      </c>
      <c r="H275">
        <v>64</v>
      </c>
      <c r="I275">
        <v>64</v>
      </c>
      <c r="J275">
        <v>0</v>
      </c>
      <c r="K275" t="s">
        <v>228</v>
      </c>
      <c r="L275" t="s">
        <v>155</v>
      </c>
      <c r="M275" t="s">
        <v>61</v>
      </c>
      <c r="N275">
        <v>0</v>
      </c>
    </row>
    <row r="276" spans="1:14" hidden="1">
      <c r="A276" t="s">
        <v>241</v>
      </c>
      <c r="B276">
        <v>256</v>
      </c>
      <c r="C276">
        <v>256</v>
      </c>
      <c r="D276">
        <v>256</v>
      </c>
      <c r="E276">
        <v>256</v>
      </c>
      <c r="F276">
        <v>256</v>
      </c>
      <c r="G276">
        <v>256</v>
      </c>
      <c r="H276">
        <v>64</v>
      </c>
      <c r="I276">
        <v>64</v>
      </c>
      <c r="J276">
        <v>0</v>
      </c>
      <c r="K276" t="s">
        <v>228</v>
      </c>
      <c r="L276" t="s">
        <v>159</v>
      </c>
      <c r="M276" t="s">
        <v>61</v>
      </c>
      <c r="N276">
        <v>0</v>
      </c>
    </row>
    <row r="277" spans="1:14" hidden="1">
      <c r="A277" t="s">
        <v>241</v>
      </c>
      <c r="B277">
        <v>256</v>
      </c>
      <c r="C277">
        <v>256</v>
      </c>
      <c r="D277">
        <v>256</v>
      </c>
      <c r="E277">
        <v>256</v>
      </c>
      <c r="F277">
        <v>256</v>
      </c>
      <c r="G277">
        <v>256</v>
      </c>
      <c r="H277">
        <v>64</v>
      </c>
      <c r="I277">
        <v>64</v>
      </c>
      <c r="J277">
        <v>0</v>
      </c>
      <c r="K277" t="s">
        <v>228</v>
      </c>
      <c r="L277" t="s">
        <v>160</v>
      </c>
      <c r="M277" t="s">
        <v>61</v>
      </c>
      <c r="N277">
        <v>0</v>
      </c>
    </row>
    <row r="278" spans="1:14" hidden="1">
      <c r="A278" t="s">
        <v>241</v>
      </c>
      <c r="B278">
        <v>512</v>
      </c>
      <c r="C278">
        <v>32</v>
      </c>
      <c r="D278">
        <v>512</v>
      </c>
      <c r="E278">
        <v>32</v>
      </c>
      <c r="F278">
        <v>512</v>
      </c>
      <c r="G278">
        <v>32</v>
      </c>
      <c r="H278">
        <v>64</v>
      </c>
      <c r="I278">
        <v>64</v>
      </c>
      <c r="J278">
        <v>0</v>
      </c>
      <c r="K278" t="s">
        <v>228</v>
      </c>
      <c r="L278" t="s">
        <v>169</v>
      </c>
      <c r="M278" t="s">
        <v>61</v>
      </c>
      <c r="N278">
        <v>0</v>
      </c>
    </row>
    <row r="279" spans="1:14" hidden="1">
      <c r="A279" t="s">
        <v>241</v>
      </c>
      <c r="B279">
        <v>256</v>
      </c>
      <c r="C279">
        <v>512</v>
      </c>
      <c r="D279">
        <v>256</v>
      </c>
      <c r="E279">
        <v>512</v>
      </c>
      <c r="F279">
        <v>256</v>
      </c>
      <c r="G279">
        <v>512</v>
      </c>
      <c r="H279">
        <v>64</v>
      </c>
      <c r="I279">
        <v>64</v>
      </c>
      <c r="J279">
        <v>0</v>
      </c>
      <c r="K279" t="s">
        <v>228</v>
      </c>
      <c r="L279" t="s">
        <v>170</v>
      </c>
      <c r="M279" t="s">
        <v>61</v>
      </c>
      <c r="N279">
        <v>0</v>
      </c>
    </row>
    <row r="280" spans="1:14" hidden="1">
      <c r="A280" t="s">
        <v>241</v>
      </c>
      <c r="B280">
        <v>256</v>
      </c>
      <c r="C280">
        <v>256</v>
      </c>
      <c r="D280">
        <v>256</v>
      </c>
      <c r="E280">
        <v>256</v>
      </c>
      <c r="F280">
        <v>256</v>
      </c>
      <c r="G280">
        <v>256</v>
      </c>
      <c r="H280">
        <v>64</v>
      </c>
      <c r="I280">
        <v>64</v>
      </c>
      <c r="J280">
        <v>0</v>
      </c>
      <c r="K280" t="s">
        <v>228</v>
      </c>
      <c r="L280" t="s">
        <v>171</v>
      </c>
      <c r="M280" t="s">
        <v>61</v>
      </c>
      <c r="N280">
        <v>0</v>
      </c>
    </row>
    <row r="281" spans="1:14" hidden="1">
      <c r="A281" t="s">
        <v>241</v>
      </c>
      <c r="B281">
        <v>512</v>
      </c>
      <c r="C281">
        <v>256</v>
      </c>
      <c r="D281">
        <v>512</v>
      </c>
      <c r="E281">
        <v>256</v>
      </c>
      <c r="F281">
        <v>512</v>
      </c>
      <c r="G281">
        <v>256</v>
      </c>
      <c r="H281">
        <v>64</v>
      </c>
      <c r="I281">
        <v>64</v>
      </c>
      <c r="J281">
        <v>0</v>
      </c>
      <c r="K281" t="s">
        <v>228</v>
      </c>
      <c r="L281" t="s">
        <v>172</v>
      </c>
      <c r="M281" t="s">
        <v>61</v>
      </c>
      <c r="N281">
        <v>0</v>
      </c>
    </row>
    <row r="282" spans="1:14" hidden="1">
      <c r="A282" t="s">
        <v>241</v>
      </c>
      <c r="B282">
        <v>256</v>
      </c>
      <c r="C282">
        <v>512</v>
      </c>
      <c r="D282">
        <v>256</v>
      </c>
      <c r="E282">
        <v>512</v>
      </c>
      <c r="F282">
        <v>256</v>
      </c>
      <c r="G282">
        <v>512</v>
      </c>
      <c r="H282">
        <v>64</v>
      </c>
      <c r="I282">
        <v>64</v>
      </c>
      <c r="J282">
        <v>0</v>
      </c>
      <c r="K282" t="s">
        <v>228</v>
      </c>
      <c r="L282" t="s">
        <v>174</v>
      </c>
      <c r="M282" t="s">
        <v>61</v>
      </c>
      <c r="N282">
        <v>0</v>
      </c>
    </row>
    <row r="283" spans="1:14" hidden="1">
      <c r="A283" t="s">
        <v>241</v>
      </c>
      <c r="B283">
        <v>512</v>
      </c>
      <c r="C283">
        <v>256</v>
      </c>
      <c r="D283">
        <v>512</v>
      </c>
      <c r="E283">
        <v>256</v>
      </c>
      <c r="F283">
        <v>512</v>
      </c>
      <c r="G283">
        <v>256</v>
      </c>
      <c r="H283">
        <v>64</v>
      </c>
      <c r="I283">
        <v>64</v>
      </c>
      <c r="J283">
        <v>0</v>
      </c>
      <c r="K283" t="s">
        <v>228</v>
      </c>
      <c r="L283" t="s">
        <v>175</v>
      </c>
      <c r="M283" t="s">
        <v>61</v>
      </c>
      <c r="N283">
        <v>0</v>
      </c>
    </row>
    <row r="284" spans="1:14" hidden="1">
      <c r="A284" t="s">
        <v>241</v>
      </c>
      <c r="B284">
        <v>256</v>
      </c>
      <c r="C284">
        <v>256</v>
      </c>
      <c r="D284">
        <v>256</v>
      </c>
      <c r="E284">
        <v>256</v>
      </c>
      <c r="F284">
        <v>256</v>
      </c>
      <c r="G284">
        <v>256</v>
      </c>
      <c r="H284">
        <v>64</v>
      </c>
      <c r="I284">
        <v>64</v>
      </c>
      <c r="J284">
        <v>0</v>
      </c>
      <c r="K284" t="s">
        <v>228</v>
      </c>
      <c r="L284" t="s">
        <v>176</v>
      </c>
      <c r="M284" t="s">
        <v>61</v>
      </c>
      <c r="N284">
        <v>0</v>
      </c>
    </row>
    <row r="285" spans="1:14" hidden="1">
      <c r="A285" t="s">
        <v>241</v>
      </c>
      <c r="B285">
        <v>512</v>
      </c>
      <c r="C285">
        <v>16</v>
      </c>
      <c r="D285">
        <v>512</v>
      </c>
      <c r="E285">
        <v>16</v>
      </c>
      <c r="F285">
        <v>512</v>
      </c>
      <c r="G285">
        <v>16</v>
      </c>
      <c r="H285">
        <v>64</v>
      </c>
      <c r="I285">
        <v>64</v>
      </c>
      <c r="J285">
        <v>0</v>
      </c>
      <c r="K285" t="s">
        <v>228</v>
      </c>
      <c r="L285" t="s">
        <v>177</v>
      </c>
      <c r="M285" t="s">
        <v>61</v>
      </c>
      <c r="N285">
        <v>0</v>
      </c>
    </row>
    <row r="286" spans="1:14" hidden="1">
      <c r="A286" t="s">
        <v>241</v>
      </c>
      <c r="B286">
        <v>512</v>
      </c>
      <c r="C286">
        <v>256</v>
      </c>
      <c r="D286">
        <v>512</v>
      </c>
      <c r="E286">
        <v>256</v>
      </c>
      <c r="F286">
        <v>512</v>
      </c>
      <c r="G286">
        <v>256</v>
      </c>
      <c r="H286">
        <v>64</v>
      </c>
      <c r="I286">
        <v>64</v>
      </c>
      <c r="J286">
        <v>0</v>
      </c>
      <c r="K286" t="s">
        <v>228</v>
      </c>
      <c r="L286" t="s">
        <v>192</v>
      </c>
      <c r="M286" t="s">
        <v>61</v>
      </c>
      <c r="N286">
        <v>0</v>
      </c>
    </row>
    <row r="287" spans="1:14" hidden="1">
      <c r="A287" t="s">
        <v>241</v>
      </c>
      <c r="B287">
        <v>512</v>
      </c>
      <c r="C287">
        <v>256</v>
      </c>
      <c r="D287">
        <v>512</v>
      </c>
      <c r="E287">
        <v>256</v>
      </c>
      <c r="F287">
        <v>512</v>
      </c>
      <c r="G287">
        <v>256</v>
      </c>
      <c r="H287">
        <v>64</v>
      </c>
      <c r="I287">
        <v>64</v>
      </c>
      <c r="J287">
        <v>0</v>
      </c>
      <c r="K287" t="s">
        <v>228</v>
      </c>
      <c r="L287" t="s">
        <v>193</v>
      </c>
      <c r="M287" t="s">
        <v>61</v>
      </c>
      <c r="N287">
        <v>0</v>
      </c>
    </row>
    <row r="288" spans="1:14" hidden="1">
      <c r="A288" t="s">
        <v>241</v>
      </c>
      <c r="B288">
        <v>256</v>
      </c>
      <c r="C288">
        <v>256</v>
      </c>
      <c r="D288">
        <v>256</v>
      </c>
      <c r="E288">
        <v>256</v>
      </c>
      <c r="F288">
        <v>256</v>
      </c>
      <c r="G288">
        <v>256</v>
      </c>
      <c r="H288">
        <v>64</v>
      </c>
      <c r="I288">
        <v>64</v>
      </c>
      <c r="J288">
        <v>0</v>
      </c>
      <c r="K288" t="s">
        <v>228</v>
      </c>
      <c r="L288" t="s">
        <v>200</v>
      </c>
      <c r="M288" t="s">
        <v>61</v>
      </c>
      <c r="N288">
        <v>0</v>
      </c>
    </row>
    <row r="289" spans="1:14" hidden="1">
      <c r="A289" t="s">
        <v>241</v>
      </c>
      <c r="B289">
        <v>256</v>
      </c>
      <c r="C289">
        <v>256</v>
      </c>
      <c r="D289">
        <v>256</v>
      </c>
      <c r="E289">
        <v>256</v>
      </c>
      <c r="F289">
        <v>256</v>
      </c>
      <c r="G289">
        <v>256</v>
      </c>
      <c r="H289">
        <v>64</v>
      </c>
      <c r="I289">
        <v>64</v>
      </c>
      <c r="J289">
        <v>0</v>
      </c>
      <c r="K289" t="s">
        <v>228</v>
      </c>
      <c r="L289" t="s">
        <v>201</v>
      </c>
      <c r="M289" t="s">
        <v>61</v>
      </c>
      <c r="N289">
        <v>0</v>
      </c>
    </row>
    <row r="290" spans="1:14" hidden="1">
      <c r="A290" t="s">
        <v>241</v>
      </c>
      <c r="B290">
        <v>512</v>
      </c>
      <c r="C290">
        <v>1</v>
      </c>
      <c r="D290">
        <v>512</v>
      </c>
      <c r="E290">
        <v>1</v>
      </c>
      <c r="F290">
        <v>512</v>
      </c>
      <c r="G290">
        <v>1</v>
      </c>
      <c r="H290">
        <v>64</v>
      </c>
      <c r="I290">
        <v>64</v>
      </c>
      <c r="J290">
        <v>0</v>
      </c>
      <c r="K290" t="s">
        <v>228</v>
      </c>
      <c r="L290" t="s">
        <v>206</v>
      </c>
      <c r="M290" t="s">
        <v>61</v>
      </c>
      <c r="N290">
        <v>0</v>
      </c>
    </row>
    <row r="291" spans="1:14"/>
    <row r="292" spans="1:14" hidden="1">
      <c r="A292" t="s">
        <v>244</v>
      </c>
      <c r="B292">
        <v>64</v>
      </c>
      <c r="C292">
        <v>64</v>
      </c>
      <c r="D292">
        <v>64</v>
      </c>
      <c r="E292">
        <v>64</v>
      </c>
      <c r="F292">
        <v>64</v>
      </c>
      <c r="G292">
        <v>64</v>
      </c>
      <c r="H292">
        <v>48</v>
      </c>
      <c r="I292">
        <v>48</v>
      </c>
      <c r="J292">
        <v>0</v>
      </c>
      <c r="K292" t="s">
        <v>229</v>
      </c>
      <c r="L292" t="s">
        <v>76</v>
      </c>
      <c r="M292" t="s">
        <v>61</v>
      </c>
      <c r="N292">
        <v>0</v>
      </c>
    </row>
    <row r="293" spans="1:14"/>
    <row r="294" spans="1:14"/>
    <row r="295" spans="1:14"/>
    <row r="296" spans="1:14"/>
    <row r="297" spans="1:14"/>
    <row r="298" spans="1:14"/>
    <row r="299" spans="1:14"/>
    <row r="300" spans="1:14"/>
    <row r="301" spans="1:14"/>
    <row r="302" spans="1:14"/>
    <row r="303" spans="1:14"/>
    <row r="304" spans="1:1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 spans="1:14"/>
    <row r="322" spans="1:14" hidden="1">
      <c r="A322" t="s">
        <v>243</v>
      </c>
      <c r="B322">
        <v>128</v>
      </c>
      <c r="C322">
        <v>128</v>
      </c>
      <c r="D322">
        <v>128</v>
      </c>
      <c r="E322">
        <v>128</v>
      </c>
      <c r="F322">
        <v>0</v>
      </c>
      <c r="G322">
        <v>0</v>
      </c>
      <c r="H322">
        <v>32</v>
      </c>
      <c r="I322">
        <v>0</v>
      </c>
      <c r="J322">
        <v>0</v>
      </c>
      <c r="K322" t="s">
        <v>218</v>
      </c>
      <c r="L322" t="s">
        <v>86</v>
      </c>
      <c r="M322" t="s">
        <v>61</v>
      </c>
      <c r="N322">
        <v>0</v>
      </c>
    </row>
    <row r="323" spans="1:14" hidden="1">
      <c r="A323" t="s">
        <v>243</v>
      </c>
      <c r="B323">
        <v>128</v>
      </c>
      <c r="C323">
        <v>128</v>
      </c>
      <c r="D323">
        <v>128</v>
      </c>
      <c r="E323">
        <v>128</v>
      </c>
      <c r="F323">
        <v>0</v>
      </c>
      <c r="G323">
        <v>0</v>
      </c>
      <c r="H323">
        <v>32</v>
      </c>
      <c r="I323">
        <v>0</v>
      </c>
      <c r="J323">
        <v>0</v>
      </c>
      <c r="K323" t="s">
        <v>218</v>
      </c>
      <c r="L323" t="s">
        <v>87</v>
      </c>
      <c r="M323" t="s">
        <v>61</v>
      </c>
      <c r="N323">
        <v>0</v>
      </c>
    </row>
    <row r="324" spans="1:14" hidden="1">
      <c r="A324" t="s">
        <v>243</v>
      </c>
      <c r="B324">
        <v>128</v>
      </c>
      <c r="C324">
        <v>128</v>
      </c>
      <c r="D324">
        <v>128</v>
      </c>
      <c r="E324">
        <v>128</v>
      </c>
      <c r="F324">
        <v>0</v>
      </c>
      <c r="G324">
        <v>0</v>
      </c>
      <c r="H324">
        <v>32</v>
      </c>
      <c r="I324">
        <v>0</v>
      </c>
      <c r="J324">
        <v>0</v>
      </c>
      <c r="K324" t="s">
        <v>218</v>
      </c>
      <c r="L324" t="s">
        <v>88</v>
      </c>
      <c r="M324" t="s">
        <v>61</v>
      </c>
      <c r="N324">
        <v>0</v>
      </c>
    </row>
    <row r="325" spans="1:14" hidden="1">
      <c r="A325" t="s">
        <v>243</v>
      </c>
      <c r="B325">
        <v>128</v>
      </c>
      <c r="C325">
        <v>128</v>
      </c>
      <c r="D325">
        <v>128</v>
      </c>
      <c r="E325">
        <v>128</v>
      </c>
      <c r="F325">
        <v>0</v>
      </c>
      <c r="G325">
        <v>0</v>
      </c>
      <c r="H325">
        <v>32</v>
      </c>
      <c r="I325">
        <v>0</v>
      </c>
      <c r="J325">
        <v>0</v>
      </c>
      <c r="K325" t="s">
        <v>218</v>
      </c>
      <c r="L325" t="s">
        <v>89</v>
      </c>
      <c r="M325" t="s">
        <v>61</v>
      </c>
      <c r="N325">
        <v>0</v>
      </c>
    </row>
    <row r="326" spans="1:14" hidden="1">
      <c r="A326" t="s">
        <v>243</v>
      </c>
      <c r="B326">
        <v>128</v>
      </c>
      <c r="C326">
        <v>128</v>
      </c>
      <c r="D326">
        <v>128</v>
      </c>
      <c r="E326">
        <v>128</v>
      </c>
      <c r="F326">
        <v>0</v>
      </c>
      <c r="G326">
        <v>0</v>
      </c>
      <c r="H326">
        <v>32</v>
      </c>
      <c r="I326">
        <v>0</v>
      </c>
      <c r="J326">
        <v>0</v>
      </c>
      <c r="K326" t="s">
        <v>218</v>
      </c>
      <c r="L326" t="s">
        <v>90</v>
      </c>
      <c r="M326" t="s">
        <v>61</v>
      </c>
      <c r="N326">
        <v>0</v>
      </c>
    </row>
    <row r="327" spans="1:14" hidden="1">
      <c r="A327" t="s">
        <v>243</v>
      </c>
      <c r="B327">
        <v>128</v>
      </c>
      <c r="C327">
        <v>128</v>
      </c>
      <c r="D327">
        <v>128</v>
      </c>
      <c r="E327">
        <v>128</v>
      </c>
      <c r="F327">
        <v>0</v>
      </c>
      <c r="G327">
        <v>0</v>
      </c>
      <c r="H327">
        <v>32</v>
      </c>
      <c r="I327">
        <v>0</v>
      </c>
      <c r="J327">
        <v>0</v>
      </c>
      <c r="K327" t="s">
        <v>218</v>
      </c>
      <c r="L327" t="s">
        <v>91</v>
      </c>
      <c r="M327" t="s">
        <v>61</v>
      </c>
      <c r="N327">
        <v>0</v>
      </c>
    </row>
    <row r="328" spans="1:14"/>
    <row r="329" spans="1:14"/>
    <row r="330" spans="1:14"/>
    <row r="331" spans="1:14"/>
    <row r="332" spans="1:14"/>
    <row r="333" spans="1:14"/>
    <row r="334" spans="1:14"/>
    <row r="335" spans="1:14"/>
    <row r="336" spans="1:14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 spans="1:14"/>
    <row r="370" spans="1:14" hidden="1">
      <c r="A370" t="s">
        <v>244</v>
      </c>
      <c r="B370">
        <v>256</v>
      </c>
      <c r="C370">
        <v>128</v>
      </c>
      <c r="D370">
        <v>256</v>
      </c>
      <c r="E370">
        <v>128</v>
      </c>
      <c r="F370">
        <v>256</v>
      </c>
      <c r="G370">
        <v>128</v>
      </c>
      <c r="H370">
        <v>32</v>
      </c>
      <c r="I370">
        <v>32</v>
      </c>
      <c r="J370">
        <v>0</v>
      </c>
      <c r="K370" t="s">
        <v>228</v>
      </c>
      <c r="L370" t="s">
        <v>69</v>
      </c>
      <c r="M370" t="s">
        <v>61</v>
      </c>
      <c r="N370">
        <v>0</v>
      </c>
    </row>
    <row r="371" spans="1:14"/>
    <row r="372" spans="1:14"/>
    <row r="373" spans="1:14"/>
    <row r="374" spans="1:14"/>
    <row r="375" spans="1:14" hidden="1">
      <c r="A375" t="s">
        <v>244</v>
      </c>
      <c r="B375">
        <v>128</v>
      </c>
      <c r="C375">
        <v>128</v>
      </c>
      <c r="D375">
        <v>128</v>
      </c>
      <c r="E375">
        <v>128</v>
      </c>
      <c r="F375">
        <v>0</v>
      </c>
      <c r="G375">
        <v>0</v>
      </c>
      <c r="H375">
        <v>32</v>
      </c>
      <c r="I375">
        <v>0</v>
      </c>
      <c r="J375">
        <v>0</v>
      </c>
      <c r="K375" t="s">
        <v>218</v>
      </c>
      <c r="L375" t="s">
        <v>80</v>
      </c>
      <c r="M375" t="s">
        <v>61</v>
      </c>
      <c r="N375">
        <v>0</v>
      </c>
    </row>
    <row r="376" spans="1:14" hidden="1">
      <c r="A376" t="s">
        <v>244</v>
      </c>
      <c r="B376">
        <v>128</v>
      </c>
      <c r="C376">
        <v>128</v>
      </c>
      <c r="D376">
        <v>128</v>
      </c>
      <c r="E376">
        <v>128</v>
      </c>
      <c r="F376">
        <v>0</v>
      </c>
      <c r="G376">
        <v>0</v>
      </c>
      <c r="H376">
        <v>32</v>
      </c>
      <c r="I376">
        <v>0</v>
      </c>
      <c r="J376">
        <v>0</v>
      </c>
      <c r="K376" t="s">
        <v>218</v>
      </c>
      <c r="L376" t="s">
        <v>81</v>
      </c>
      <c r="M376" t="s">
        <v>61</v>
      </c>
      <c r="N376">
        <v>0</v>
      </c>
    </row>
    <row r="377" spans="1:14" hidden="1">
      <c r="A377" t="s">
        <v>244</v>
      </c>
      <c r="B377">
        <v>128</v>
      </c>
      <c r="C377">
        <v>128</v>
      </c>
      <c r="D377">
        <v>128</v>
      </c>
      <c r="E377">
        <v>128</v>
      </c>
      <c r="F377">
        <v>0</v>
      </c>
      <c r="G377">
        <v>0</v>
      </c>
      <c r="H377">
        <v>32</v>
      </c>
      <c r="I377">
        <v>0</v>
      </c>
      <c r="J377">
        <v>0</v>
      </c>
      <c r="K377" t="s">
        <v>218</v>
      </c>
      <c r="L377" t="s">
        <v>82</v>
      </c>
      <c r="M377" t="s">
        <v>61</v>
      </c>
      <c r="N377">
        <v>0</v>
      </c>
    </row>
    <row r="378" spans="1:14" hidden="1">
      <c r="A378" t="s">
        <v>244</v>
      </c>
      <c r="B378">
        <v>128</v>
      </c>
      <c r="C378">
        <v>128</v>
      </c>
      <c r="D378">
        <v>128</v>
      </c>
      <c r="E378">
        <v>128</v>
      </c>
      <c r="F378">
        <v>0</v>
      </c>
      <c r="G378">
        <v>0</v>
      </c>
      <c r="H378">
        <v>32</v>
      </c>
      <c r="I378">
        <v>0</v>
      </c>
      <c r="J378">
        <v>0</v>
      </c>
      <c r="K378" t="s">
        <v>218</v>
      </c>
      <c r="L378" t="s">
        <v>83</v>
      </c>
      <c r="M378" t="s">
        <v>61</v>
      </c>
      <c r="N378">
        <v>0</v>
      </c>
    </row>
    <row r="379" spans="1:14" hidden="1">
      <c r="A379" t="s">
        <v>244</v>
      </c>
      <c r="B379">
        <v>128</v>
      </c>
      <c r="C379">
        <v>128</v>
      </c>
      <c r="D379">
        <v>128</v>
      </c>
      <c r="E379">
        <v>128</v>
      </c>
      <c r="F379">
        <v>0</v>
      </c>
      <c r="G379">
        <v>0</v>
      </c>
      <c r="H379">
        <v>32</v>
      </c>
      <c r="I379">
        <v>0</v>
      </c>
      <c r="J379">
        <v>0</v>
      </c>
      <c r="K379" t="s">
        <v>218</v>
      </c>
      <c r="L379" t="s">
        <v>84</v>
      </c>
      <c r="M379" t="s">
        <v>61</v>
      </c>
      <c r="N379">
        <v>0</v>
      </c>
    </row>
    <row r="380" spans="1:14" hidden="1">
      <c r="A380" t="s">
        <v>244</v>
      </c>
      <c r="B380">
        <v>128</v>
      </c>
      <c r="C380">
        <v>128</v>
      </c>
      <c r="D380">
        <v>128</v>
      </c>
      <c r="E380">
        <v>128</v>
      </c>
      <c r="F380">
        <v>0</v>
      </c>
      <c r="G380">
        <v>0</v>
      </c>
      <c r="H380">
        <v>32</v>
      </c>
      <c r="I380">
        <v>0</v>
      </c>
      <c r="J380">
        <v>0</v>
      </c>
      <c r="K380" t="s">
        <v>218</v>
      </c>
      <c r="L380" t="s">
        <v>85</v>
      </c>
      <c r="M380" t="s">
        <v>61</v>
      </c>
      <c r="N380">
        <v>0</v>
      </c>
    </row>
    <row r="381" spans="1:14"/>
    <row r="382" spans="1:14"/>
    <row r="383" spans="1:14"/>
    <row r="384" spans="1:1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 spans="1:14"/>
    <row r="402" spans="1:14"/>
    <row r="403" spans="1:14"/>
    <row r="404" spans="1:14"/>
    <row r="405" spans="1:14"/>
    <row r="406" spans="1:14" hidden="1">
      <c r="A406" t="s">
        <v>244</v>
      </c>
      <c r="B406">
        <v>256</v>
      </c>
      <c r="C406">
        <v>256</v>
      </c>
      <c r="D406">
        <v>256</v>
      </c>
      <c r="E406">
        <v>256</v>
      </c>
      <c r="F406">
        <v>256</v>
      </c>
      <c r="G406">
        <v>256</v>
      </c>
      <c r="H406">
        <v>32</v>
      </c>
      <c r="I406">
        <v>32</v>
      </c>
      <c r="J406">
        <v>0</v>
      </c>
      <c r="K406" t="s">
        <v>228</v>
      </c>
      <c r="L406" t="s">
        <v>94</v>
      </c>
      <c r="M406" t="s">
        <v>61</v>
      </c>
      <c r="N406">
        <v>0</v>
      </c>
    </row>
    <row r="407" spans="1:14"/>
    <row r="408" spans="1:14"/>
    <row r="409" spans="1:14"/>
    <row r="410" spans="1:14"/>
    <row r="411" spans="1:14"/>
    <row r="412" spans="1:14"/>
    <row r="413" spans="1:14"/>
    <row r="414" spans="1:14"/>
    <row r="415" spans="1:14" hidden="1">
      <c r="A415" t="s">
        <v>244</v>
      </c>
      <c r="B415">
        <v>256</v>
      </c>
      <c r="C415">
        <v>64</v>
      </c>
      <c r="D415">
        <v>256</v>
      </c>
      <c r="E415">
        <v>64</v>
      </c>
      <c r="F415">
        <v>256</v>
      </c>
      <c r="G415">
        <v>64</v>
      </c>
      <c r="H415">
        <v>32</v>
      </c>
      <c r="I415">
        <v>32</v>
      </c>
      <c r="J415">
        <v>0</v>
      </c>
      <c r="K415" t="s">
        <v>228</v>
      </c>
      <c r="L415" t="s">
        <v>109</v>
      </c>
      <c r="M415" t="s">
        <v>61</v>
      </c>
      <c r="N415">
        <v>0</v>
      </c>
    </row>
    <row r="416" spans="1:14" hidden="1">
      <c r="A416" t="s">
        <v>241</v>
      </c>
      <c r="B416">
        <v>128</v>
      </c>
      <c r="C416">
        <v>256</v>
      </c>
      <c r="D416">
        <v>128</v>
      </c>
      <c r="E416">
        <v>256</v>
      </c>
      <c r="F416">
        <v>128</v>
      </c>
      <c r="G416">
        <v>256</v>
      </c>
      <c r="H416">
        <v>32</v>
      </c>
      <c r="I416">
        <v>32</v>
      </c>
      <c r="J416">
        <v>0</v>
      </c>
      <c r="K416" t="s">
        <v>228</v>
      </c>
      <c r="L416" t="s">
        <v>120</v>
      </c>
      <c r="M416" t="s">
        <v>61</v>
      </c>
      <c r="N416">
        <v>0</v>
      </c>
    </row>
    <row r="417" spans="1:14"/>
    <row r="418" spans="1:14" hidden="1">
      <c r="A418" t="s">
        <v>241</v>
      </c>
      <c r="B418">
        <v>128</v>
      </c>
      <c r="C418">
        <v>256</v>
      </c>
      <c r="D418">
        <v>128</v>
      </c>
      <c r="E418">
        <v>256</v>
      </c>
      <c r="F418">
        <v>128</v>
      </c>
      <c r="G418">
        <v>256</v>
      </c>
      <c r="H418">
        <v>32</v>
      </c>
      <c r="I418">
        <v>32</v>
      </c>
      <c r="J418">
        <v>0</v>
      </c>
      <c r="K418" t="s">
        <v>228</v>
      </c>
      <c r="L418" t="s">
        <v>142</v>
      </c>
      <c r="M418" t="s">
        <v>61</v>
      </c>
      <c r="N418">
        <v>0</v>
      </c>
    </row>
    <row r="419" spans="1:14" hidden="1">
      <c r="A419" t="s">
        <v>241</v>
      </c>
      <c r="B419">
        <v>128</v>
      </c>
      <c r="C419">
        <v>256</v>
      </c>
      <c r="D419">
        <v>128</v>
      </c>
      <c r="E419">
        <v>256</v>
      </c>
      <c r="F419">
        <v>128</v>
      </c>
      <c r="G419">
        <v>256</v>
      </c>
      <c r="H419">
        <v>32</v>
      </c>
      <c r="I419">
        <v>32</v>
      </c>
      <c r="J419">
        <v>0</v>
      </c>
      <c r="K419" t="s">
        <v>228</v>
      </c>
      <c r="L419" t="s">
        <v>156</v>
      </c>
      <c r="M419" t="s">
        <v>61</v>
      </c>
      <c r="N419">
        <v>0</v>
      </c>
    </row>
    <row r="420" spans="1:14" hidden="1">
      <c r="A420" t="s">
        <v>241</v>
      </c>
      <c r="B420">
        <v>256</v>
      </c>
      <c r="C420">
        <v>256</v>
      </c>
      <c r="D420">
        <v>256</v>
      </c>
      <c r="E420">
        <v>256</v>
      </c>
      <c r="F420">
        <v>256</v>
      </c>
      <c r="G420">
        <v>256</v>
      </c>
      <c r="H420">
        <v>32</v>
      </c>
      <c r="I420">
        <v>32</v>
      </c>
      <c r="J420">
        <v>0</v>
      </c>
      <c r="K420" t="s">
        <v>228</v>
      </c>
      <c r="L420" t="s">
        <v>173</v>
      </c>
      <c r="M420" t="s">
        <v>61</v>
      </c>
      <c r="N420">
        <v>0</v>
      </c>
    </row>
    <row r="421" spans="1:14" hidden="1">
      <c r="A421" t="s">
        <v>241</v>
      </c>
      <c r="B421">
        <v>256</v>
      </c>
      <c r="C421">
        <v>32</v>
      </c>
      <c r="D421">
        <v>256</v>
      </c>
      <c r="E421">
        <v>32</v>
      </c>
      <c r="F421">
        <v>256</v>
      </c>
      <c r="G421">
        <v>32</v>
      </c>
      <c r="H421">
        <v>32</v>
      </c>
      <c r="I421">
        <v>32</v>
      </c>
      <c r="J421">
        <v>0</v>
      </c>
      <c r="K421" t="s">
        <v>228</v>
      </c>
      <c r="L421" t="s">
        <v>197</v>
      </c>
      <c r="M421" t="s">
        <v>61</v>
      </c>
      <c r="N421">
        <v>0</v>
      </c>
    </row>
    <row r="422" spans="1:14"/>
    <row r="423" spans="1:14"/>
    <row r="424" spans="1:14"/>
    <row r="425" spans="1:14"/>
    <row r="426" spans="1:14"/>
    <row r="427" spans="1:14"/>
    <row r="428" spans="1:14"/>
    <row r="429" spans="1:14"/>
    <row r="430" spans="1:14"/>
    <row r="431" spans="1:14"/>
    <row r="432" spans="1:14"/>
    <row r="433" spans="1:14"/>
    <row r="434" spans="1:14"/>
    <row r="435" spans="1:14" hidden="1">
      <c r="A435" t="s">
        <v>244</v>
      </c>
      <c r="B435">
        <v>64</v>
      </c>
      <c r="C435">
        <v>64</v>
      </c>
      <c r="D435">
        <v>64</v>
      </c>
      <c r="E435">
        <v>64</v>
      </c>
      <c r="F435">
        <v>0</v>
      </c>
      <c r="G435">
        <v>0</v>
      </c>
      <c r="H435">
        <v>24</v>
      </c>
      <c r="I435">
        <v>0</v>
      </c>
      <c r="J435">
        <v>0</v>
      </c>
      <c r="K435" t="s">
        <v>219</v>
      </c>
      <c r="L435" t="s">
        <v>95</v>
      </c>
      <c r="M435" t="s">
        <v>61</v>
      </c>
      <c r="N435">
        <v>0</v>
      </c>
    </row>
    <row r="436" spans="1:14" hidden="1">
      <c r="A436" t="s">
        <v>244</v>
      </c>
      <c r="B436">
        <v>64</v>
      </c>
      <c r="C436">
        <v>64</v>
      </c>
      <c r="D436">
        <v>64</v>
      </c>
      <c r="E436">
        <v>64</v>
      </c>
      <c r="F436">
        <v>0</v>
      </c>
      <c r="G436">
        <v>0</v>
      </c>
      <c r="H436">
        <v>24</v>
      </c>
      <c r="I436">
        <v>0</v>
      </c>
      <c r="J436">
        <v>0</v>
      </c>
      <c r="K436" t="s">
        <v>219</v>
      </c>
      <c r="L436" t="s">
        <v>96</v>
      </c>
      <c r="M436" t="s">
        <v>61</v>
      </c>
      <c r="N436">
        <v>0</v>
      </c>
    </row>
    <row r="437" spans="1:14" hidden="1">
      <c r="A437" t="s">
        <v>244</v>
      </c>
      <c r="B437">
        <v>64</v>
      </c>
      <c r="C437">
        <v>64</v>
      </c>
      <c r="D437">
        <v>64</v>
      </c>
      <c r="E437">
        <v>64</v>
      </c>
      <c r="F437">
        <v>0</v>
      </c>
      <c r="G437">
        <v>0</v>
      </c>
      <c r="H437">
        <v>24</v>
      </c>
      <c r="I437">
        <v>0</v>
      </c>
      <c r="J437">
        <v>0</v>
      </c>
      <c r="K437" t="s">
        <v>219</v>
      </c>
      <c r="L437" t="s">
        <v>97</v>
      </c>
      <c r="M437" t="s">
        <v>61</v>
      </c>
      <c r="N437">
        <v>0</v>
      </c>
    </row>
    <row r="438" spans="1:14" hidden="1">
      <c r="A438" t="s">
        <v>244</v>
      </c>
      <c r="B438">
        <v>64</v>
      </c>
      <c r="C438">
        <v>64</v>
      </c>
      <c r="D438">
        <v>64</v>
      </c>
      <c r="E438">
        <v>64</v>
      </c>
      <c r="F438">
        <v>0</v>
      </c>
      <c r="G438">
        <v>0</v>
      </c>
      <c r="H438">
        <v>24</v>
      </c>
      <c r="I438">
        <v>0</v>
      </c>
      <c r="J438">
        <v>0</v>
      </c>
      <c r="K438" t="s">
        <v>219</v>
      </c>
      <c r="L438" t="s">
        <v>98</v>
      </c>
      <c r="M438" t="s">
        <v>61</v>
      </c>
      <c r="N438">
        <v>0</v>
      </c>
    </row>
    <row r="439" spans="1:14" hidden="1">
      <c r="A439" t="s">
        <v>244</v>
      </c>
      <c r="B439">
        <v>64</v>
      </c>
      <c r="C439">
        <v>64</v>
      </c>
      <c r="D439">
        <v>64</v>
      </c>
      <c r="E439">
        <v>64</v>
      </c>
      <c r="F439">
        <v>0</v>
      </c>
      <c r="G439">
        <v>0</v>
      </c>
      <c r="H439">
        <v>24</v>
      </c>
      <c r="I439">
        <v>0</v>
      </c>
      <c r="J439">
        <v>0</v>
      </c>
      <c r="K439" t="s">
        <v>219</v>
      </c>
      <c r="L439" t="s">
        <v>99</v>
      </c>
      <c r="M439" t="s">
        <v>61</v>
      </c>
      <c r="N439">
        <v>0</v>
      </c>
    </row>
    <row r="440" spans="1:14" hidden="1">
      <c r="A440" t="s">
        <v>244</v>
      </c>
      <c r="B440">
        <v>64</v>
      </c>
      <c r="C440">
        <v>64</v>
      </c>
      <c r="D440">
        <v>64</v>
      </c>
      <c r="E440">
        <v>64</v>
      </c>
      <c r="F440">
        <v>0</v>
      </c>
      <c r="G440">
        <v>0</v>
      </c>
      <c r="H440">
        <v>24</v>
      </c>
      <c r="I440">
        <v>0</v>
      </c>
      <c r="J440">
        <v>0</v>
      </c>
      <c r="K440" t="s">
        <v>219</v>
      </c>
      <c r="L440" t="s">
        <v>100</v>
      </c>
      <c r="M440" t="s">
        <v>61</v>
      </c>
      <c r="N440">
        <v>0</v>
      </c>
    </row>
    <row r="441" spans="1:14"/>
    <row r="442" spans="1:14"/>
    <row r="443" spans="1:14"/>
    <row r="444" spans="1:14"/>
    <row r="445" spans="1:14"/>
    <row r="446" spans="1:14"/>
    <row r="447" spans="1:14"/>
    <row r="448" spans="1:14"/>
    <row r="449" spans="1:14" hidden="1">
      <c r="A449" t="s">
        <v>244</v>
      </c>
      <c r="B449">
        <v>32</v>
      </c>
      <c r="C449">
        <v>32</v>
      </c>
      <c r="D449">
        <v>32</v>
      </c>
      <c r="E449">
        <v>32</v>
      </c>
      <c r="F449">
        <v>32</v>
      </c>
      <c r="G449">
        <v>32</v>
      </c>
      <c r="H449">
        <v>16</v>
      </c>
      <c r="I449">
        <v>16</v>
      </c>
      <c r="J449">
        <v>0</v>
      </c>
      <c r="K449" t="s">
        <v>228</v>
      </c>
      <c r="L449" t="s">
        <v>77</v>
      </c>
      <c r="M449" t="s">
        <v>61</v>
      </c>
      <c r="N449">
        <v>0</v>
      </c>
    </row>
    <row r="450" spans="1:14" hidden="1">
      <c r="A450" t="s">
        <v>244</v>
      </c>
      <c r="B450">
        <v>32</v>
      </c>
      <c r="C450">
        <v>32</v>
      </c>
      <c r="D450">
        <v>32</v>
      </c>
      <c r="E450">
        <v>32</v>
      </c>
      <c r="F450">
        <v>32</v>
      </c>
      <c r="G450">
        <v>32</v>
      </c>
      <c r="H450">
        <v>16</v>
      </c>
      <c r="I450">
        <v>16</v>
      </c>
      <c r="J450">
        <v>0</v>
      </c>
      <c r="K450" t="s">
        <v>228</v>
      </c>
      <c r="L450" t="s">
        <v>78</v>
      </c>
      <c r="M450" t="s">
        <v>61</v>
      </c>
      <c r="N450">
        <v>0</v>
      </c>
    </row>
    <row r="451" spans="1:14" hidden="1">
      <c r="A451" t="s">
        <v>244</v>
      </c>
      <c r="B451">
        <v>32</v>
      </c>
      <c r="C451">
        <v>32</v>
      </c>
      <c r="D451">
        <v>32</v>
      </c>
      <c r="E451">
        <v>32</v>
      </c>
      <c r="F451">
        <v>32</v>
      </c>
      <c r="G451">
        <v>32</v>
      </c>
      <c r="H451">
        <v>16</v>
      </c>
      <c r="I451">
        <v>16</v>
      </c>
      <c r="J451">
        <v>0</v>
      </c>
      <c r="K451" t="s">
        <v>228</v>
      </c>
      <c r="L451" t="s">
        <v>79</v>
      </c>
      <c r="M451" t="s">
        <v>61</v>
      </c>
      <c r="N451">
        <v>0</v>
      </c>
    </row>
    <row r="452" spans="1:14"/>
    <row r="453" spans="1:14"/>
    <row r="454" spans="1:14" hidden="1">
      <c r="A454" t="s">
        <v>244</v>
      </c>
      <c r="B454">
        <v>16</v>
      </c>
      <c r="C454">
        <v>16</v>
      </c>
      <c r="D454">
        <v>16</v>
      </c>
      <c r="E454">
        <v>16</v>
      </c>
      <c r="F454">
        <v>16</v>
      </c>
      <c r="G454">
        <v>16</v>
      </c>
      <c r="H454">
        <v>16</v>
      </c>
      <c r="I454">
        <v>16</v>
      </c>
      <c r="J454">
        <v>0</v>
      </c>
      <c r="K454" t="s">
        <v>228</v>
      </c>
      <c r="L454" t="s">
        <v>101</v>
      </c>
      <c r="M454" t="s">
        <v>61</v>
      </c>
      <c r="N454">
        <v>0</v>
      </c>
    </row>
    <row r="455" spans="1:14" hidden="1">
      <c r="A455" t="s">
        <v>244</v>
      </c>
      <c r="B455">
        <v>4</v>
      </c>
      <c r="C455">
        <v>128</v>
      </c>
      <c r="D455">
        <v>4</v>
      </c>
      <c r="E455">
        <v>128</v>
      </c>
      <c r="F455">
        <v>4</v>
      </c>
      <c r="G455">
        <v>128</v>
      </c>
      <c r="H455">
        <v>16</v>
      </c>
      <c r="I455">
        <v>16</v>
      </c>
      <c r="J455">
        <v>0</v>
      </c>
      <c r="K455" t="s">
        <v>228</v>
      </c>
      <c r="L455" t="s">
        <v>102</v>
      </c>
      <c r="M455" t="s">
        <v>61</v>
      </c>
      <c r="N455">
        <v>0</v>
      </c>
    </row>
    <row r="456" spans="1:14" hidden="1">
      <c r="A456" t="s">
        <v>244</v>
      </c>
      <c r="B456">
        <v>16</v>
      </c>
      <c r="C456">
        <v>16</v>
      </c>
      <c r="D456">
        <v>16</v>
      </c>
      <c r="E456">
        <v>16</v>
      </c>
      <c r="F456">
        <v>16</v>
      </c>
      <c r="G456">
        <v>16</v>
      </c>
      <c r="H456">
        <v>16</v>
      </c>
      <c r="I456">
        <v>16</v>
      </c>
      <c r="J456">
        <v>0</v>
      </c>
      <c r="K456" t="s">
        <v>228</v>
      </c>
      <c r="L456" t="s">
        <v>103</v>
      </c>
      <c r="M456" t="s">
        <v>61</v>
      </c>
      <c r="N456">
        <v>0</v>
      </c>
    </row>
    <row r="457" spans="1:14" hidden="1">
      <c r="A457" t="s">
        <v>244</v>
      </c>
      <c r="B457">
        <v>64</v>
      </c>
      <c r="C457">
        <v>64</v>
      </c>
      <c r="D457">
        <v>64</v>
      </c>
      <c r="E457">
        <v>64</v>
      </c>
      <c r="F457">
        <v>64</v>
      </c>
      <c r="G457">
        <v>64</v>
      </c>
      <c r="H457">
        <v>16</v>
      </c>
      <c r="I457">
        <v>16</v>
      </c>
      <c r="J457">
        <v>0</v>
      </c>
      <c r="K457" t="s">
        <v>228</v>
      </c>
      <c r="L457" t="s">
        <v>107</v>
      </c>
      <c r="M457" t="s">
        <v>61</v>
      </c>
      <c r="N457">
        <v>0</v>
      </c>
    </row>
    <row r="458" spans="1:14" hidden="1">
      <c r="A458" t="s">
        <v>244</v>
      </c>
      <c r="B458">
        <v>128</v>
      </c>
      <c r="C458">
        <v>32</v>
      </c>
      <c r="D458">
        <v>128</v>
      </c>
      <c r="E458">
        <v>32</v>
      </c>
      <c r="F458">
        <v>128</v>
      </c>
      <c r="G458">
        <v>32</v>
      </c>
      <c r="H458">
        <v>16</v>
      </c>
      <c r="I458">
        <v>16</v>
      </c>
      <c r="J458">
        <v>0</v>
      </c>
      <c r="K458" t="s">
        <v>228</v>
      </c>
      <c r="L458" t="s">
        <v>108</v>
      </c>
      <c r="M458" t="s">
        <v>61</v>
      </c>
      <c r="N458">
        <v>0</v>
      </c>
    </row>
    <row r="459" spans="1:14" hidden="1">
      <c r="A459" t="s">
        <v>244</v>
      </c>
      <c r="B459">
        <v>64</v>
      </c>
      <c r="C459">
        <v>32</v>
      </c>
      <c r="D459">
        <v>64</v>
      </c>
      <c r="E459">
        <v>32</v>
      </c>
      <c r="F459">
        <v>64</v>
      </c>
      <c r="G459">
        <v>32</v>
      </c>
      <c r="H459">
        <v>16</v>
      </c>
      <c r="I459">
        <v>16</v>
      </c>
      <c r="J459">
        <v>0</v>
      </c>
      <c r="K459" t="s">
        <v>228</v>
      </c>
      <c r="L459" t="s">
        <v>111</v>
      </c>
      <c r="M459" t="s">
        <v>61</v>
      </c>
      <c r="N459">
        <v>0</v>
      </c>
    </row>
    <row r="460" spans="1:14" hidden="1">
      <c r="A460" t="s">
        <v>244</v>
      </c>
      <c r="B460">
        <v>32</v>
      </c>
      <c r="C460">
        <v>32</v>
      </c>
      <c r="D460">
        <v>32</v>
      </c>
      <c r="E460">
        <v>32</v>
      </c>
      <c r="F460">
        <v>32</v>
      </c>
      <c r="G460">
        <v>32</v>
      </c>
      <c r="H460">
        <v>16</v>
      </c>
      <c r="I460">
        <v>16</v>
      </c>
      <c r="J460">
        <v>0</v>
      </c>
      <c r="K460" t="s">
        <v>228</v>
      </c>
      <c r="L460" t="s">
        <v>115</v>
      </c>
      <c r="M460" t="s">
        <v>61</v>
      </c>
      <c r="N460">
        <v>0</v>
      </c>
    </row>
    <row r="461" spans="1:14" hidden="1">
      <c r="A461" t="s">
        <v>241</v>
      </c>
      <c r="B461">
        <v>32</v>
      </c>
      <c r="C461">
        <v>32</v>
      </c>
      <c r="D461">
        <v>32</v>
      </c>
      <c r="E461">
        <v>32</v>
      </c>
      <c r="F461">
        <v>32</v>
      </c>
      <c r="G461">
        <v>32</v>
      </c>
      <c r="H461">
        <v>16</v>
      </c>
      <c r="I461">
        <v>16</v>
      </c>
      <c r="J461">
        <v>0</v>
      </c>
      <c r="K461" t="s">
        <v>228</v>
      </c>
      <c r="L461" t="s">
        <v>119</v>
      </c>
      <c r="M461" t="s">
        <v>61</v>
      </c>
      <c r="N461">
        <v>0</v>
      </c>
    </row>
    <row r="462" spans="1:14" hidden="1">
      <c r="A462" t="s">
        <v>241</v>
      </c>
      <c r="B462">
        <v>64</v>
      </c>
      <c r="C462">
        <v>32</v>
      </c>
      <c r="D462">
        <v>64</v>
      </c>
      <c r="E462">
        <v>32</v>
      </c>
      <c r="F462">
        <v>64</v>
      </c>
      <c r="G462">
        <v>32</v>
      </c>
      <c r="H462">
        <v>16</v>
      </c>
      <c r="I462">
        <v>16</v>
      </c>
      <c r="J462">
        <v>0</v>
      </c>
      <c r="K462" t="s">
        <v>228</v>
      </c>
      <c r="L462" t="s">
        <v>121</v>
      </c>
      <c r="M462" t="s">
        <v>61</v>
      </c>
      <c r="N462">
        <v>0</v>
      </c>
    </row>
    <row r="463" spans="1:14" hidden="1">
      <c r="A463" t="s">
        <v>241</v>
      </c>
      <c r="B463">
        <v>32</v>
      </c>
      <c r="C463">
        <v>32</v>
      </c>
      <c r="D463">
        <v>32</v>
      </c>
      <c r="E463">
        <v>32</v>
      </c>
      <c r="F463">
        <v>32</v>
      </c>
      <c r="G463">
        <v>32</v>
      </c>
      <c r="H463">
        <v>16</v>
      </c>
      <c r="I463">
        <v>16</v>
      </c>
      <c r="J463">
        <v>0</v>
      </c>
      <c r="K463" t="s">
        <v>228</v>
      </c>
      <c r="L463" t="s">
        <v>122</v>
      </c>
      <c r="M463" t="s">
        <v>61</v>
      </c>
      <c r="N463">
        <v>0</v>
      </c>
    </row>
    <row r="464" spans="1:14" hidden="1">
      <c r="A464" t="s">
        <v>241</v>
      </c>
      <c r="B464">
        <v>32</v>
      </c>
      <c r="C464">
        <v>32</v>
      </c>
      <c r="D464">
        <v>32</v>
      </c>
      <c r="E464">
        <v>32</v>
      </c>
      <c r="F464">
        <v>32</v>
      </c>
      <c r="G464">
        <v>32</v>
      </c>
      <c r="H464">
        <v>16</v>
      </c>
      <c r="I464">
        <v>16</v>
      </c>
      <c r="J464">
        <v>0</v>
      </c>
      <c r="K464" t="s">
        <v>228</v>
      </c>
      <c r="L464" t="s">
        <v>123</v>
      </c>
      <c r="M464" t="s">
        <v>61</v>
      </c>
      <c r="N464">
        <v>0</v>
      </c>
    </row>
    <row r="465" spans="1:14" hidden="1">
      <c r="A465" t="s">
        <v>241</v>
      </c>
      <c r="B465">
        <v>32</v>
      </c>
      <c r="C465">
        <v>32</v>
      </c>
      <c r="D465">
        <v>32</v>
      </c>
      <c r="E465">
        <v>32</v>
      </c>
      <c r="F465">
        <v>32</v>
      </c>
      <c r="G465">
        <v>32</v>
      </c>
      <c r="H465">
        <v>16</v>
      </c>
      <c r="I465">
        <v>16</v>
      </c>
      <c r="J465">
        <v>0</v>
      </c>
      <c r="K465" t="s">
        <v>228</v>
      </c>
      <c r="L465" t="s">
        <v>124</v>
      </c>
      <c r="M465" t="s">
        <v>61</v>
      </c>
      <c r="N465">
        <v>0</v>
      </c>
    </row>
    <row r="466" spans="1:14" hidden="1">
      <c r="A466" t="s">
        <v>241</v>
      </c>
      <c r="B466">
        <v>32</v>
      </c>
      <c r="C466">
        <v>32</v>
      </c>
      <c r="D466">
        <v>32</v>
      </c>
      <c r="E466">
        <v>32</v>
      </c>
      <c r="F466">
        <v>32</v>
      </c>
      <c r="G466">
        <v>32</v>
      </c>
      <c r="H466">
        <v>16</v>
      </c>
      <c r="I466">
        <v>16</v>
      </c>
      <c r="J466">
        <v>0</v>
      </c>
      <c r="K466" t="s">
        <v>228</v>
      </c>
      <c r="L466" t="s">
        <v>125</v>
      </c>
      <c r="M466" t="s">
        <v>61</v>
      </c>
      <c r="N466">
        <v>0</v>
      </c>
    </row>
    <row r="467" spans="1:14" hidden="1">
      <c r="A467" t="s">
        <v>241</v>
      </c>
      <c r="B467">
        <v>32</v>
      </c>
      <c r="C467">
        <v>32</v>
      </c>
      <c r="D467">
        <v>32</v>
      </c>
      <c r="E467">
        <v>32</v>
      </c>
      <c r="F467">
        <v>32</v>
      </c>
      <c r="G467">
        <v>32</v>
      </c>
      <c r="H467">
        <v>16</v>
      </c>
      <c r="I467">
        <v>16</v>
      </c>
      <c r="J467">
        <v>0</v>
      </c>
      <c r="K467" t="s">
        <v>228</v>
      </c>
      <c r="L467" t="s">
        <v>126</v>
      </c>
      <c r="M467" t="s">
        <v>61</v>
      </c>
      <c r="N467">
        <v>0</v>
      </c>
    </row>
    <row r="468" spans="1:14" hidden="1">
      <c r="A468" t="s">
        <v>241</v>
      </c>
      <c r="B468">
        <v>32</v>
      </c>
      <c r="C468">
        <v>32</v>
      </c>
      <c r="D468">
        <v>32</v>
      </c>
      <c r="E468">
        <v>32</v>
      </c>
      <c r="F468">
        <v>32</v>
      </c>
      <c r="G468">
        <v>32</v>
      </c>
      <c r="H468">
        <v>16</v>
      </c>
      <c r="I468">
        <v>16</v>
      </c>
      <c r="J468">
        <v>0</v>
      </c>
      <c r="K468" t="s">
        <v>228</v>
      </c>
      <c r="L468" t="s">
        <v>127</v>
      </c>
      <c r="M468" t="s">
        <v>61</v>
      </c>
      <c r="N468">
        <v>0</v>
      </c>
    </row>
    <row r="469" spans="1:14" hidden="1">
      <c r="A469" t="s">
        <v>241</v>
      </c>
      <c r="B469">
        <v>32</v>
      </c>
      <c r="C469">
        <v>32</v>
      </c>
      <c r="D469">
        <v>32</v>
      </c>
      <c r="E469">
        <v>32</v>
      </c>
      <c r="F469">
        <v>32</v>
      </c>
      <c r="G469">
        <v>32</v>
      </c>
      <c r="H469">
        <v>16</v>
      </c>
      <c r="I469">
        <v>16</v>
      </c>
      <c r="J469">
        <v>0</v>
      </c>
      <c r="K469" t="s">
        <v>228</v>
      </c>
      <c r="L469" t="s">
        <v>128</v>
      </c>
      <c r="M469" t="s">
        <v>61</v>
      </c>
      <c r="N469">
        <v>0</v>
      </c>
    </row>
    <row r="470" spans="1:14" hidden="1">
      <c r="A470" t="s">
        <v>241</v>
      </c>
      <c r="B470">
        <v>32</v>
      </c>
      <c r="C470">
        <v>32</v>
      </c>
      <c r="D470">
        <v>32</v>
      </c>
      <c r="E470">
        <v>32</v>
      </c>
      <c r="F470">
        <v>32</v>
      </c>
      <c r="G470">
        <v>32</v>
      </c>
      <c r="H470">
        <v>16</v>
      </c>
      <c r="I470">
        <v>16</v>
      </c>
      <c r="J470">
        <v>0</v>
      </c>
      <c r="K470" t="s">
        <v>228</v>
      </c>
      <c r="L470" t="s">
        <v>129</v>
      </c>
      <c r="M470" t="s">
        <v>61</v>
      </c>
      <c r="N470">
        <v>0</v>
      </c>
    </row>
    <row r="471" spans="1:14" hidden="1">
      <c r="A471" t="s">
        <v>241</v>
      </c>
      <c r="B471">
        <v>32</v>
      </c>
      <c r="C471">
        <v>32</v>
      </c>
      <c r="D471">
        <v>32</v>
      </c>
      <c r="E471">
        <v>32</v>
      </c>
      <c r="F471">
        <v>32</v>
      </c>
      <c r="G471">
        <v>32</v>
      </c>
      <c r="H471">
        <v>16</v>
      </c>
      <c r="I471">
        <v>16</v>
      </c>
      <c r="J471">
        <v>0</v>
      </c>
      <c r="K471" t="s">
        <v>228</v>
      </c>
      <c r="L471" t="s">
        <v>130</v>
      </c>
      <c r="M471" t="s">
        <v>61</v>
      </c>
      <c r="N471">
        <v>0</v>
      </c>
    </row>
    <row r="472" spans="1:14" hidden="1">
      <c r="A472" t="s">
        <v>241</v>
      </c>
      <c r="B472">
        <v>32</v>
      </c>
      <c r="C472">
        <v>32</v>
      </c>
      <c r="D472">
        <v>32</v>
      </c>
      <c r="E472">
        <v>32</v>
      </c>
      <c r="F472">
        <v>32</v>
      </c>
      <c r="G472">
        <v>32</v>
      </c>
      <c r="H472">
        <v>16</v>
      </c>
      <c r="I472">
        <v>16</v>
      </c>
      <c r="J472">
        <v>0</v>
      </c>
      <c r="K472" t="s">
        <v>228</v>
      </c>
      <c r="L472" t="s">
        <v>131</v>
      </c>
      <c r="M472" t="s">
        <v>61</v>
      </c>
      <c r="N472">
        <v>0</v>
      </c>
    </row>
    <row r="473" spans="1:14" hidden="1">
      <c r="A473" t="s">
        <v>241</v>
      </c>
      <c r="B473">
        <v>32</v>
      </c>
      <c r="C473">
        <v>32</v>
      </c>
      <c r="D473">
        <v>32</v>
      </c>
      <c r="E473">
        <v>32</v>
      </c>
      <c r="F473">
        <v>32</v>
      </c>
      <c r="G473">
        <v>32</v>
      </c>
      <c r="H473">
        <v>16</v>
      </c>
      <c r="I473">
        <v>16</v>
      </c>
      <c r="J473">
        <v>0</v>
      </c>
      <c r="K473" t="s">
        <v>228</v>
      </c>
      <c r="L473" t="s">
        <v>132</v>
      </c>
      <c r="M473" t="s">
        <v>61</v>
      </c>
      <c r="N473">
        <v>0</v>
      </c>
    </row>
    <row r="474" spans="1:14" hidden="1">
      <c r="A474" t="s">
        <v>241</v>
      </c>
      <c r="B474">
        <v>32</v>
      </c>
      <c r="C474">
        <v>32</v>
      </c>
      <c r="D474">
        <v>32</v>
      </c>
      <c r="E474">
        <v>32</v>
      </c>
      <c r="F474">
        <v>32</v>
      </c>
      <c r="G474">
        <v>32</v>
      </c>
      <c r="H474">
        <v>16</v>
      </c>
      <c r="I474">
        <v>16</v>
      </c>
      <c r="J474">
        <v>0</v>
      </c>
      <c r="K474" t="s">
        <v>228</v>
      </c>
      <c r="L474" t="s">
        <v>133</v>
      </c>
      <c r="M474" t="s">
        <v>61</v>
      </c>
      <c r="N474">
        <v>0</v>
      </c>
    </row>
    <row r="475" spans="1:14" hidden="1">
      <c r="A475" t="s">
        <v>241</v>
      </c>
      <c r="B475">
        <v>32</v>
      </c>
      <c r="C475">
        <v>32</v>
      </c>
      <c r="D475">
        <v>32</v>
      </c>
      <c r="E475">
        <v>32</v>
      </c>
      <c r="F475">
        <v>32</v>
      </c>
      <c r="G475">
        <v>32</v>
      </c>
      <c r="H475">
        <v>16</v>
      </c>
      <c r="I475">
        <v>16</v>
      </c>
      <c r="J475">
        <v>0</v>
      </c>
      <c r="K475" t="s">
        <v>228</v>
      </c>
      <c r="L475" t="s">
        <v>135</v>
      </c>
      <c r="M475" t="s">
        <v>61</v>
      </c>
      <c r="N475">
        <v>0</v>
      </c>
    </row>
    <row r="476" spans="1:14" hidden="1">
      <c r="A476" t="s">
        <v>241</v>
      </c>
      <c r="B476">
        <v>64</v>
      </c>
      <c r="C476">
        <v>64</v>
      </c>
      <c r="D476">
        <v>64</v>
      </c>
      <c r="E476">
        <v>64</v>
      </c>
      <c r="F476">
        <v>64</v>
      </c>
      <c r="G476">
        <v>64</v>
      </c>
      <c r="H476">
        <v>16</v>
      </c>
      <c r="I476">
        <v>16</v>
      </c>
      <c r="J476">
        <v>0</v>
      </c>
      <c r="K476" t="s">
        <v>228</v>
      </c>
      <c r="L476" t="s">
        <v>136</v>
      </c>
      <c r="M476" t="s">
        <v>61</v>
      </c>
      <c r="N476">
        <v>0</v>
      </c>
    </row>
    <row r="477" spans="1:14"/>
    <row r="478" spans="1:14" hidden="1">
      <c r="A478" t="s">
        <v>241</v>
      </c>
      <c r="B478">
        <v>64</v>
      </c>
      <c r="C478">
        <v>64</v>
      </c>
      <c r="D478">
        <v>64</v>
      </c>
      <c r="E478">
        <v>64</v>
      </c>
      <c r="F478">
        <v>64</v>
      </c>
      <c r="G478">
        <v>64</v>
      </c>
      <c r="H478">
        <v>16</v>
      </c>
      <c r="I478">
        <v>16</v>
      </c>
      <c r="J478">
        <v>0</v>
      </c>
      <c r="K478" t="s">
        <v>228</v>
      </c>
      <c r="L478" t="s">
        <v>141</v>
      </c>
      <c r="M478" t="s">
        <v>61</v>
      </c>
      <c r="N478">
        <v>0</v>
      </c>
    </row>
    <row r="479" spans="1:14" hidden="1">
      <c r="A479" t="s">
        <v>241</v>
      </c>
      <c r="B479">
        <v>32</v>
      </c>
      <c r="C479">
        <v>32</v>
      </c>
      <c r="D479">
        <v>32</v>
      </c>
      <c r="E479">
        <v>32</v>
      </c>
      <c r="F479">
        <v>32</v>
      </c>
      <c r="G479">
        <v>32</v>
      </c>
      <c r="H479">
        <v>16</v>
      </c>
      <c r="I479">
        <v>16</v>
      </c>
      <c r="J479">
        <v>0</v>
      </c>
      <c r="K479" t="s">
        <v>228</v>
      </c>
      <c r="L479" t="s">
        <v>144</v>
      </c>
      <c r="M479" t="s">
        <v>61</v>
      </c>
      <c r="N479">
        <v>0</v>
      </c>
    </row>
    <row r="480" spans="1:14" hidden="1">
      <c r="A480" t="s">
        <v>241</v>
      </c>
      <c r="B480">
        <v>64</v>
      </c>
      <c r="C480">
        <v>64</v>
      </c>
      <c r="D480">
        <v>64</v>
      </c>
      <c r="E480">
        <v>64</v>
      </c>
      <c r="F480">
        <v>64</v>
      </c>
      <c r="G480">
        <v>64</v>
      </c>
      <c r="H480">
        <v>16</v>
      </c>
      <c r="I480">
        <v>16</v>
      </c>
      <c r="J480">
        <v>0</v>
      </c>
      <c r="K480" t="s">
        <v>228</v>
      </c>
      <c r="L480" t="s">
        <v>146</v>
      </c>
      <c r="M480" t="s">
        <v>61</v>
      </c>
      <c r="N480">
        <v>0</v>
      </c>
    </row>
    <row r="481" spans="1:14" hidden="1">
      <c r="A481" t="s">
        <v>241</v>
      </c>
      <c r="B481">
        <v>128</v>
      </c>
      <c r="C481">
        <v>128</v>
      </c>
      <c r="D481">
        <v>128</v>
      </c>
      <c r="E481">
        <v>128</v>
      </c>
      <c r="F481">
        <v>128</v>
      </c>
      <c r="G481">
        <v>128</v>
      </c>
      <c r="H481">
        <v>16</v>
      </c>
      <c r="I481">
        <v>16</v>
      </c>
      <c r="J481">
        <v>0</v>
      </c>
      <c r="K481" t="s">
        <v>228</v>
      </c>
      <c r="L481" t="s">
        <v>147</v>
      </c>
      <c r="M481" t="s">
        <v>61</v>
      </c>
      <c r="N481">
        <v>0</v>
      </c>
    </row>
    <row r="482" spans="1:14" hidden="1">
      <c r="A482" t="s">
        <v>241</v>
      </c>
      <c r="B482">
        <v>128</v>
      </c>
      <c r="C482">
        <v>128</v>
      </c>
      <c r="D482">
        <v>128</v>
      </c>
      <c r="E482">
        <v>128</v>
      </c>
      <c r="F482">
        <v>128</v>
      </c>
      <c r="G482">
        <v>128</v>
      </c>
      <c r="H482">
        <v>16</v>
      </c>
      <c r="I482">
        <v>16</v>
      </c>
      <c r="J482">
        <v>0</v>
      </c>
      <c r="K482" t="s">
        <v>228</v>
      </c>
      <c r="L482" t="s">
        <v>148</v>
      </c>
      <c r="M482" t="s">
        <v>61</v>
      </c>
      <c r="N482">
        <v>0</v>
      </c>
    </row>
    <row r="483" spans="1:14" hidden="1">
      <c r="A483" t="s">
        <v>241</v>
      </c>
      <c r="B483">
        <v>128</v>
      </c>
      <c r="C483">
        <v>128</v>
      </c>
      <c r="D483">
        <v>128</v>
      </c>
      <c r="E483">
        <v>128</v>
      </c>
      <c r="F483">
        <v>128</v>
      </c>
      <c r="G483">
        <v>128</v>
      </c>
      <c r="H483">
        <v>16</v>
      </c>
      <c r="I483">
        <v>16</v>
      </c>
      <c r="J483">
        <v>0</v>
      </c>
      <c r="K483" t="s">
        <v>228</v>
      </c>
      <c r="L483" t="s">
        <v>150</v>
      </c>
      <c r="M483" t="s">
        <v>61</v>
      </c>
      <c r="N483">
        <v>0</v>
      </c>
    </row>
    <row r="484" spans="1:14" hidden="1">
      <c r="A484" t="s">
        <v>241</v>
      </c>
      <c r="B484">
        <v>128</v>
      </c>
      <c r="C484">
        <v>128</v>
      </c>
      <c r="D484">
        <v>128</v>
      </c>
      <c r="E484">
        <v>128</v>
      </c>
      <c r="F484">
        <v>128</v>
      </c>
      <c r="G484">
        <v>128</v>
      </c>
      <c r="H484">
        <v>16</v>
      </c>
      <c r="I484">
        <v>16</v>
      </c>
      <c r="J484">
        <v>0</v>
      </c>
      <c r="K484" t="s">
        <v>228</v>
      </c>
      <c r="L484" t="s">
        <v>151</v>
      </c>
      <c r="M484" t="s">
        <v>61</v>
      </c>
      <c r="N484">
        <v>0</v>
      </c>
    </row>
    <row r="485" spans="1:14" hidden="1">
      <c r="A485" t="s">
        <v>241</v>
      </c>
      <c r="B485">
        <v>128</v>
      </c>
      <c r="C485">
        <v>128</v>
      </c>
      <c r="D485">
        <v>128</v>
      </c>
      <c r="E485">
        <v>128</v>
      </c>
      <c r="F485">
        <v>128</v>
      </c>
      <c r="G485">
        <v>128</v>
      </c>
      <c r="H485">
        <v>16</v>
      </c>
      <c r="I485">
        <v>16</v>
      </c>
      <c r="J485">
        <v>0</v>
      </c>
      <c r="K485" t="s">
        <v>228</v>
      </c>
      <c r="L485" t="s">
        <v>152</v>
      </c>
      <c r="M485" t="s">
        <v>61</v>
      </c>
      <c r="N485">
        <v>0</v>
      </c>
    </row>
    <row r="486" spans="1:14" hidden="1">
      <c r="A486" t="s">
        <v>241</v>
      </c>
      <c r="B486">
        <v>128</v>
      </c>
      <c r="C486">
        <v>16</v>
      </c>
      <c r="D486">
        <v>128</v>
      </c>
      <c r="E486">
        <v>16</v>
      </c>
      <c r="F486">
        <v>128</v>
      </c>
      <c r="G486">
        <v>16</v>
      </c>
      <c r="H486">
        <v>16</v>
      </c>
      <c r="I486">
        <v>16</v>
      </c>
      <c r="J486">
        <v>0</v>
      </c>
      <c r="K486" t="s">
        <v>228</v>
      </c>
      <c r="L486" t="s">
        <v>153</v>
      </c>
      <c r="M486" t="s">
        <v>61</v>
      </c>
      <c r="N486">
        <v>0</v>
      </c>
    </row>
    <row r="487" spans="1:14" hidden="1">
      <c r="A487" t="s">
        <v>241</v>
      </c>
      <c r="B487">
        <v>128</v>
      </c>
      <c r="C487">
        <v>16</v>
      </c>
      <c r="D487">
        <v>128</v>
      </c>
      <c r="E487">
        <v>16</v>
      </c>
      <c r="F487">
        <v>128</v>
      </c>
      <c r="G487">
        <v>16</v>
      </c>
      <c r="H487">
        <v>16</v>
      </c>
      <c r="I487">
        <v>16</v>
      </c>
      <c r="J487">
        <v>0</v>
      </c>
      <c r="K487" t="s">
        <v>228</v>
      </c>
      <c r="L487" t="s">
        <v>154</v>
      </c>
      <c r="M487" t="s">
        <v>61</v>
      </c>
      <c r="N487">
        <v>0</v>
      </c>
    </row>
    <row r="488" spans="1:14" hidden="1">
      <c r="A488" t="s">
        <v>241</v>
      </c>
      <c r="B488">
        <v>128</v>
      </c>
      <c r="C488">
        <v>128</v>
      </c>
      <c r="D488">
        <v>128</v>
      </c>
      <c r="E488">
        <v>128</v>
      </c>
      <c r="F488">
        <v>128</v>
      </c>
      <c r="G488">
        <v>128</v>
      </c>
      <c r="H488">
        <v>16</v>
      </c>
      <c r="I488">
        <v>16</v>
      </c>
      <c r="J488">
        <v>0</v>
      </c>
      <c r="K488" t="s">
        <v>228</v>
      </c>
      <c r="L488" t="s">
        <v>157</v>
      </c>
      <c r="M488" t="s">
        <v>61</v>
      </c>
      <c r="N488">
        <v>0</v>
      </c>
    </row>
    <row r="489" spans="1:14" hidden="1">
      <c r="A489" t="s">
        <v>241</v>
      </c>
      <c r="B489">
        <v>128</v>
      </c>
      <c r="C489">
        <v>128</v>
      </c>
      <c r="D489">
        <v>128</v>
      </c>
      <c r="E489">
        <v>128</v>
      </c>
      <c r="F489">
        <v>128</v>
      </c>
      <c r="G489">
        <v>128</v>
      </c>
      <c r="H489">
        <v>16</v>
      </c>
      <c r="I489">
        <v>16</v>
      </c>
      <c r="J489">
        <v>0</v>
      </c>
      <c r="K489" t="s">
        <v>228</v>
      </c>
      <c r="L489" t="s">
        <v>158</v>
      </c>
      <c r="M489" t="s">
        <v>61</v>
      </c>
      <c r="N489">
        <v>0</v>
      </c>
    </row>
    <row r="490" spans="1:14" hidden="1">
      <c r="A490" t="s">
        <v>241</v>
      </c>
      <c r="B490">
        <v>32</v>
      </c>
      <c r="C490">
        <v>32</v>
      </c>
      <c r="D490">
        <v>32</v>
      </c>
      <c r="E490">
        <v>32</v>
      </c>
      <c r="F490">
        <v>32</v>
      </c>
      <c r="G490">
        <v>32</v>
      </c>
      <c r="H490">
        <v>16</v>
      </c>
      <c r="I490">
        <v>16</v>
      </c>
      <c r="J490">
        <v>0</v>
      </c>
      <c r="K490" t="s">
        <v>228</v>
      </c>
      <c r="L490" t="s">
        <v>161</v>
      </c>
      <c r="M490" t="s">
        <v>61</v>
      </c>
      <c r="N490">
        <v>0</v>
      </c>
    </row>
    <row r="491" spans="1:14" hidden="1">
      <c r="A491" t="s">
        <v>241</v>
      </c>
      <c r="B491">
        <v>32</v>
      </c>
      <c r="C491">
        <v>32</v>
      </c>
      <c r="D491">
        <v>32</v>
      </c>
      <c r="E491">
        <v>32</v>
      </c>
      <c r="F491">
        <v>32</v>
      </c>
      <c r="G491">
        <v>32</v>
      </c>
      <c r="H491">
        <v>16</v>
      </c>
      <c r="I491">
        <v>16</v>
      </c>
      <c r="J491">
        <v>0</v>
      </c>
      <c r="K491" t="s">
        <v>228</v>
      </c>
      <c r="L491" t="s">
        <v>162</v>
      </c>
      <c r="M491" t="s">
        <v>61</v>
      </c>
      <c r="N491">
        <v>0</v>
      </c>
    </row>
    <row r="492" spans="1:14" hidden="1">
      <c r="A492" t="s">
        <v>241</v>
      </c>
      <c r="B492">
        <v>32</v>
      </c>
      <c r="C492">
        <v>32</v>
      </c>
      <c r="D492">
        <v>32</v>
      </c>
      <c r="E492">
        <v>32</v>
      </c>
      <c r="F492">
        <v>32</v>
      </c>
      <c r="G492">
        <v>32</v>
      </c>
      <c r="H492">
        <v>16</v>
      </c>
      <c r="I492">
        <v>16</v>
      </c>
      <c r="J492">
        <v>0</v>
      </c>
      <c r="K492" t="s">
        <v>228</v>
      </c>
      <c r="L492" t="s">
        <v>163</v>
      </c>
      <c r="M492" t="s">
        <v>61</v>
      </c>
      <c r="N492">
        <v>0</v>
      </c>
    </row>
    <row r="493" spans="1:14" hidden="1">
      <c r="A493" t="s">
        <v>241</v>
      </c>
      <c r="B493">
        <v>32</v>
      </c>
      <c r="C493">
        <v>32</v>
      </c>
      <c r="D493">
        <v>32</v>
      </c>
      <c r="E493">
        <v>32</v>
      </c>
      <c r="F493">
        <v>32</v>
      </c>
      <c r="G493">
        <v>32</v>
      </c>
      <c r="H493">
        <v>16</v>
      </c>
      <c r="I493">
        <v>16</v>
      </c>
      <c r="J493">
        <v>0</v>
      </c>
      <c r="K493" t="s">
        <v>228</v>
      </c>
      <c r="L493" t="s">
        <v>164</v>
      </c>
      <c r="M493" t="s">
        <v>61</v>
      </c>
      <c r="N493">
        <v>0</v>
      </c>
    </row>
    <row r="494" spans="1:14" hidden="1">
      <c r="A494" t="s">
        <v>241</v>
      </c>
      <c r="B494">
        <v>32</v>
      </c>
      <c r="C494">
        <v>32</v>
      </c>
      <c r="D494">
        <v>32</v>
      </c>
      <c r="E494">
        <v>32</v>
      </c>
      <c r="F494">
        <v>32</v>
      </c>
      <c r="G494">
        <v>32</v>
      </c>
      <c r="H494">
        <v>16</v>
      </c>
      <c r="I494">
        <v>16</v>
      </c>
      <c r="J494">
        <v>0</v>
      </c>
      <c r="K494" t="s">
        <v>228</v>
      </c>
      <c r="L494" t="s">
        <v>165</v>
      </c>
      <c r="M494" t="s">
        <v>61</v>
      </c>
      <c r="N494">
        <v>0</v>
      </c>
    </row>
    <row r="495" spans="1:14" hidden="1">
      <c r="A495" t="s">
        <v>241</v>
      </c>
      <c r="B495">
        <v>32</v>
      </c>
      <c r="C495">
        <v>32</v>
      </c>
      <c r="D495">
        <v>32</v>
      </c>
      <c r="E495">
        <v>32</v>
      </c>
      <c r="F495">
        <v>32</v>
      </c>
      <c r="G495">
        <v>32</v>
      </c>
      <c r="H495">
        <v>16</v>
      </c>
      <c r="I495">
        <v>16</v>
      </c>
      <c r="J495">
        <v>0</v>
      </c>
      <c r="K495" t="s">
        <v>228</v>
      </c>
      <c r="L495" t="s">
        <v>166</v>
      </c>
      <c r="M495" t="s">
        <v>61</v>
      </c>
      <c r="N495">
        <v>0</v>
      </c>
    </row>
    <row r="496" spans="1:14" hidden="1">
      <c r="A496" t="s">
        <v>241</v>
      </c>
      <c r="B496">
        <v>32</v>
      </c>
      <c r="C496">
        <v>32</v>
      </c>
      <c r="D496">
        <v>32</v>
      </c>
      <c r="E496">
        <v>32</v>
      </c>
      <c r="F496">
        <v>32</v>
      </c>
      <c r="G496">
        <v>32</v>
      </c>
      <c r="H496">
        <v>16</v>
      </c>
      <c r="I496">
        <v>16</v>
      </c>
      <c r="J496">
        <v>0</v>
      </c>
      <c r="K496" t="s">
        <v>228</v>
      </c>
      <c r="L496" t="s">
        <v>167</v>
      </c>
      <c r="M496" t="s">
        <v>61</v>
      </c>
      <c r="N496">
        <v>0</v>
      </c>
    </row>
    <row r="497" spans="1:14" hidden="1">
      <c r="A497" t="s">
        <v>241</v>
      </c>
      <c r="B497">
        <v>64</v>
      </c>
      <c r="C497">
        <v>64</v>
      </c>
      <c r="D497">
        <v>64</v>
      </c>
      <c r="E497">
        <v>64</v>
      </c>
      <c r="F497">
        <v>64</v>
      </c>
      <c r="G497">
        <v>64</v>
      </c>
      <c r="H497">
        <v>16</v>
      </c>
      <c r="I497">
        <v>16</v>
      </c>
      <c r="J497">
        <v>0</v>
      </c>
      <c r="K497" t="s">
        <v>228</v>
      </c>
      <c r="L497" t="s">
        <v>168</v>
      </c>
      <c r="M497" t="s">
        <v>61</v>
      </c>
      <c r="N497">
        <v>0</v>
      </c>
    </row>
    <row r="498" spans="1:14" hidden="1">
      <c r="A498" t="s">
        <v>241</v>
      </c>
      <c r="B498">
        <v>128</v>
      </c>
      <c r="C498">
        <v>128</v>
      </c>
      <c r="D498">
        <v>128</v>
      </c>
      <c r="E498">
        <v>128</v>
      </c>
      <c r="F498">
        <v>128</v>
      </c>
      <c r="G498">
        <v>128</v>
      </c>
      <c r="H498">
        <v>16</v>
      </c>
      <c r="I498">
        <v>16</v>
      </c>
      <c r="J498">
        <v>0</v>
      </c>
      <c r="K498" t="s">
        <v>228</v>
      </c>
      <c r="L498" t="s">
        <v>178</v>
      </c>
      <c r="M498" t="s">
        <v>61</v>
      </c>
      <c r="N498">
        <v>0</v>
      </c>
    </row>
    <row r="499" spans="1:14" hidden="1">
      <c r="A499" t="s">
        <v>241</v>
      </c>
      <c r="B499">
        <v>32</v>
      </c>
      <c r="C499">
        <v>32</v>
      </c>
      <c r="D499">
        <v>32</v>
      </c>
      <c r="E499">
        <v>32</v>
      </c>
      <c r="F499">
        <v>32</v>
      </c>
      <c r="G499">
        <v>32</v>
      </c>
      <c r="H499">
        <v>16</v>
      </c>
      <c r="I499">
        <v>16</v>
      </c>
      <c r="J499">
        <v>0</v>
      </c>
      <c r="K499" t="s">
        <v>228</v>
      </c>
      <c r="L499" t="s">
        <v>179</v>
      </c>
      <c r="M499" t="s">
        <v>61</v>
      </c>
      <c r="N499">
        <v>0</v>
      </c>
    </row>
    <row r="500" spans="1:14" hidden="1">
      <c r="A500" t="s">
        <v>241</v>
      </c>
      <c r="B500">
        <v>64</v>
      </c>
      <c r="C500">
        <v>64</v>
      </c>
      <c r="D500">
        <v>64</v>
      </c>
      <c r="E500">
        <v>64</v>
      </c>
      <c r="F500">
        <v>64</v>
      </c>
      <c r="G500">
        <v>64</v>
      </c>
      <c r="H500">
        <v>16</v>
      </c>
      <c r="I500">
        <v>16</v>
      </c>
      <c r="J500">
        <v>0</v>
      </c>
      <c r="K500" t="s">
        <v>228</v>
      </c>
      <c r="L500" t="s">
        <v>180</v>
      </c>
      <c r="M500" t="s">
        <v>61</v>
      </c>
      <c r="N500">
        <v>0</v>
      </c>
    </row>
    <row r="501" spans="1:14" hidden="1">
      <c r="A501" t="s">
        <v>241</v>
      </c>
      <c r="B501">
        <v>32</v>
      </c>
      <c r="C501">
        <v>32</v>
      </c>
      <c r="D501">
        <v>32</v>
      </c>
      <c r="E501">
        <v>32</v>
      </c>
      <c r="F501">
        <v>32</v>
      </c>
      <c r="G501">
        <v>32</v>
      </c>
      <c r="H501">
        <v>16</v>
      </c>
      <c r="I501">
        <v>16</v>
      </c>
      <c r="J501">
        <v>0</v>
      </c>
      <c r="K501" t="s">
        <v>228</v>
      </c>
      <c r="L501" t="s">
        <v>181</v>
      </c>
      <c r="M501" t="s">
        <v>61</v>
      </c>
      <c r="N501">
        <v>0</v>
      </c>
    </row>
    <row r="502" spans="1:14" hidden="1">
      <c r="A502" t="s">
        <v>241</v>
      </c>
      <c r="B502">
        <v>32</v>
      </c>
      <c r="C502">
        <v>32</v>
      </c>
      <c r="D502">
        <v>32</v>
      </c>
      <c r="E502">
        <v>32</v>
      </c>
      <c r="F502">
        <v>32</v>
      </c>
      <c r="G502">
        <v>32</v>
      </c>
      <c r="H502">
        <v>16</v>
      </c>
      <c r="I502">
        <v>16</v>
      </c>
      <c r="J502">
        <v>0</v>
      </c>
      <c r="K502" t="s">
        <v>228</v>
      </c>
      <c r="L502" t="s">
        <v>182</v>
      </c>
      <c r="M502" t="s">
        <v>61</v>
      </c>
      <c r="N502">
        <v>0</v>
      </c>
    </row>
    <row r="503" spans="1:14" hidden="1">
      <c r="A503" t="s">
        <v>241</v>
      </c>
      <c r="B503">
        <v>64</v>
      </c>
      <c r="C503">
        <v>64</v>
      </c>
      <c r="D503">
        <v>64</v>
      </c>
      <c r="E503">
        <v>64</v>
      </c>
      <c r="F503">
        <v>64</v>
      </c>
      <c r="G503">
        <v>64</v>
      </c>
      <c r="H503">
        <v>16</v>
      </c>
      <c r="I503">
        <v>16</v>
      </c>
      <c r="J503">
        <v>0</v>
      </c>
      <c r="K503" t="s">
        <v>228</v>
      </c>
      <c r="L503" t="s">
        <v>184</v>
      </c>
      <c r="M503" t="s">
        <v>61</v>
      </c>
      <c r="N503">
        <v>0</v>
      </c>
    </row>
    <row r="504" spans="1:14" hidden="1">
      <c r="A504" t="s">
        <v>241</v>
      </c>
      <c r="B504">
        <v>128</v>
      </c>
      <c r="C504">
        <v>128</v>
      </c>
      <c r="D504">
        <v>128</v>
      </c>
      <c r="E504">
        <v>128</v>
      </c>
      <c r="F504">
        <v>128</v>
      </c>
      <c r="G504">
        <v>128</v>
      </c>
      <c r="H504">
        <v>16</v>
      </c>
      <c r="I504">
        <v>16</v>
      </c>
      <c r="J504">
        <v>0</v>
      </c>
      <c r="K504" t="s">
        <v>228</v>
      </c>
      <c r="L504" t="s">
        <v>187</v>
      </c>
      <c r="M504" t="s">
        <v>61</v>
      </c>
      <c r="N504">
        <v>0</v>
      </c>
    </row>
    <row r="505" spans="1:14" hidden="1">
      <c r="A505" t="s">
        <v>241</v>
      </c>
      <c r="B505">
        <v>32</v>
      </c>
      <c r="C505">
        <v>32</v>
      </c>
      <c r="D505">
        <v>32</v>
      </c>
      <c r="E505">
        <v>32</v>
      </c>
      <c r="F505">
        <v>32</v>
      </c>
      <c r="G505">
        <v>32</v>
      </c>
      <c r="H505">
        <v>16</v>
      </c>
      <c r="I505">
        <v>16</v>
      </c>
      <c r="J505">
        <v>0</v>
      </c>
      <c r="K505" t="s">
        <v>228</v>
      </c>
      <c r="L505" t="s">
        <v>188</v>
      </c>
      <c r="M505" t="s">
        <v>61</v>
      </c>
      <c r="N505">
        <v>0</v>
      </c>
    </row>
    <row r="506" spans="1:14" hidden="1">
      <c r="A506" t="s">
        <v>241</v>
      </c>
      <c r="B506">
        <v>128</v>
      </c>
      <c r="C506">
        <v>128</v>
      </c>
      <c r="D506">
        <v>128</v>
      </c>
      <c r="E506">
        <v>128</v>
      </c>
      <c r="F506">
        <v>128</v>
      </c>
      <c r="G506">
        <v>128</v>
      </c>
      <c r="H506">
        <v>16</v>
      </c>
      <c r="I506">
        <v>16</v>
      </c>
      <c r="J506">
        <v>0</v>
      </c>
      <c r="K506" t="s">
        <v>228</v>
      </c>
      <c r="L506" t="s">
        <v>189</v>
      </c>
      <c r="M506" t="s">
        <v>61</v>
      </c>
      <c r="N506">
        <v>0</v>
      </c>
    </row>
    <row r="507" spans="1:14" hidden="1">
      <c r="A507" t="s">
        <v>241</v>
      </c>
      <c r="B507">
        <v>128</v>
      </c>
      <c r="C507">
        <v>128</v>
      </c>
      <c r="D507">
        <v>128</v>
      </c>
      <c r="E507">
        <v>128</v>
      </c>
      <c r="F507">
        <v>128</v>
      </c>
      <c r="G507">
        <v>128</v>
      </c>
      <c r="H507">
        <v>16</v>
      </c>
      <c r="I507">
        <v>16</v>
      </c>
      <c r="J507">
        <v>0</v>
      </c>
      <c r="K507" t="s">
        <v>228</v>
      </c>
      <c r="L507" t="s">
        <v>190</v>
      </c>
      <c r="M507" t="s">
        <v>61</v>
      </c>
      <c r="N507">
        <v>0</v>
      </c>
    </row>
    <row r="508" spans="1:14" hidden="1">
      <c r="A508" t="s">
        <v>241</v>
      </c>
      <c r="B508">
        <v>128</v>
      </c>
      <c r="C508">
        <v>128</v>
      </c>
      <c r="D508">
        <v>128</v>
      </c>
      <c r="E508">
        <v>128</v>
      </c>
      <c r="F508">
        <v>128</v>
      </c>
      <c r="G508">
        <v>128</v>
      </c>
      <c r="H508">
        <v>16</v>
      </c>
      <c r="I508">
        <v>16</v>
      </c>
      <c r="J508">
        <v>0</v>
      </c>
      <c r="K508" t="s">
        <v>228</v>
      </c>
      <c r="L508" t="s">
        <v>199</v>
      </c>
      <c r="M508" t="s">
        <v>61</v>
      </c>
      <c r="N508">
        <v>0</v>
      </c>
    </row>
    <row r="509" spans="1:14"/>
    <row r="510" spans="1:14"/>
    <row r="511" spans="1:14"/>
    <row r="512" spans="1:14" hidden="1">
      <c r="A512" t="s">
        <v>244</v>
      </c>
      <c r="B512">
        <v>8</v>
      </c>
      <c r="C512">
        <v>8</v>
      </c>
      <c r="D512">
        <v>8</v>
      </c>
      <c r="E512">
        <v>8</v>
      </c>
      <c r="F512">
        <v>0</v>
      </c>
      <c r="G512">
        <v>0</v>
      </c>
      <c r="H512">
        <v>8</v>
      </c>
      <c r="I512">
        <v>0</v>
      </c>
      <c r="J512">
        <v>0</v>
      </c>
      <c r="K512" t="s">
        <v>218</v>
      </c>
      <c r="L512" t="s">
        <v>70</v>
      </c>
      <c r="M512" t="s">
        <v>61</v>
      </c>
      <c r="N512">
        <v>0</v>
      </c>
    </row>
    <row r="513" spans="1:14" hidden="1">
      <c r="A513" t="s">
        <v>244</v>
      </c>
      <c r="B513">
        <v>8</v>
      </c>
      <c r="C513">
        <v>8</v>
      </c>
      <c r="D513">
        <v>8</v>
      </c>
      <c r="E513">
        <v>8</v>
      </c>
      <c r="F513">
        <v>0</v>
      </c>
      <c r="G513">
        <v>0</v>
      </c>
      <c r="H513">
        <v>8</v>
      </c>
      <c r="I513">
        <v>0</v>
      </c>
      <c r="J513">
        <v>0</v>
      </c>
      <c r="K513" t="s">
        <v>218</v>
      </c>
      <c r="L513" t="s">
        <v>71</v>
      </c>
      <c r="M513" t="s">
        <v>61</v>
      </c>
      <c r="N513">
        <v>0</v>
      </c>
    </row>
    <row r="514" spans="1:14" hidden="1">
      <c r="A514" t="s">
        <v>244</v>
      </c>
      <c r="B514">
        <v>8</v>
      </c>
      <c r="C514">
        <v>8</v>
      </c>
      <c r="D514">
        <v>8</v>
      </c>
      <c r="E514">
        <v>8</v>
      </c>
      <c r="F514">
        <v>0</v>
      </c>
      <c r="G514">
        <v>0</v>
      </c>
      <c r="H514">
        <v>8</v>
      </c>
      <c r="I514">
        <v>0</v>
      </c>
      <c r="J514">
        <v>0</v>
      </c>
      <c r="K514" t="s">
        <v>218</v>
      </c>
      <c r="L514" t="s">
        <v>72</v>
      </c>
      <c r="M514" t="s">
        <v>61</v>
      </c>
      <c r="N514">
        <v>0</v>
      </c>
    </row>
    <row r="515" spans="1:14" hidden="1">
      <c r="A515" t="s">
        <v>244</v>
      </c>
      <c r="B515">
        <v>8</v>
      </c>
      <c r="C515">
        <v>8</v>
      </c>
      <c r="D515">
        <v>8</v>
      </c>
      <c r="E515">
        <v>8</v>
      </c>
      <c r="F515">
        <v>0</v>
      </c>
      <c r="G515">
        <v>0</v>
      </c>
      <c r="H515">
        <v>8</v>
      </c>
      <c r="I515">
        <v>0</v>
      </c>
      <c r="J515">
        <v>0</v>
      </c>
      <c r="K515" t="s">
        <v>218</v>
      </c>
      <c r="L515" t="s">
        <v>73</v>
      </c>
      <c r="M515" t="s">
        <v>61</v>
      </c>
      <c r="N515">
        <v>0</v>
      </c>
    </row>
    <row r="516" spans="1:14" hidden="1">
      <c r="A516" t="s">
        <v>244</v>
      </c>
      <c r="B516">
        <v>8</v>
      </c>
      <c r="C516">
        <v>8</v>
      </c>
      <c r="D516">
        <v>8</v>
      </c>
      <c r="E516">
        <v>8</v>
      </c>
      <c r="F516">
        <v>0</v>
      </c>
      <c r="G516">
        <v>0</v>
      </c>
      <c r="H516">
        <v>8</v>
      </c>
      <c r="I516">
        <v>0</v>
      </c>
      <c r="J516">
        <v>0</v>
      </c>
      <c r="K516" t="s">
        <v>218</v>
      </c>
      <c r="L516" t="s">
        <v>74</v>
      </c>
      <c r="M516" t="s">
        <v>61</v>
      </c>
      <c r="N516">
        <v>0</v>
      </c>
    </row>
    <row r="517" spans="1:14" hidden="1">
      <c r="A517" t="s">
        <v>244</v>
      </c>
      <c r="B517">
        <v>8</v>
      </c>
      <c r="C517">
        <v>8</v>
      </c>
      <c r="D517">
        <v>8</v>
      </c>
      <c r="E517">
        <v>8</v>
      </c>
      <c r="F517">
        <v>0</v>
      </c>
      <c r="G517">
        <v>0</v>
      </c>
      <c r="H517">
        <v>8</v>
      </c>
      <c r="I517">
        <v>0</v>
      </c>
      <c r="J517">
        <v>0</v>
      </c>
      <c r="K517" t="s">
        <v>218</v>
      </c>
      <c r="L517" t="s">
        <v>75</v>
      </c>
      <c r="M517" t="s">
        <v>61</v>
      </c>
      <c r="N517">
        <v>0</v>
      </c>
    </row>
    <row r="518" spans="1:14"/>
    <row r="519" spans="1:14"/>
    <row r="520" spans="1:14"/>
    <row r="521" spans="1:14" hidden="1">
      <c r="A521" t="s">
        <v>244</v>
      </c>
      <c r="B521">
        <v>4</v>
      </c>
      <c r="C521">
        <v>4</v>
      </c>
      <c r="D521">
        <v>4</v>
      </c>
      <c r="E521">
        <v>4</v>
      </c>
      <c r="F521">
        <v>4</v>
      </c>
      <c r="G521">
        <v>4</v>
      </c>
      <c r="H521">
        <v>8</v>
      </c>
      <c r="I521">
        <v>8</v>
      </c>
      <c r="J521">
        <v>0</v>
      </c>
      <c r="K521" t="s">
        <v>228</v>
      </c>
      <c r="L521" t="s">
        <v>113</v>
      </c>
      <c r="M521" t="s">
        <v>61</v>
      </c>
      <c r="N521">
        <v>0</v>
      </c>
    </row>
    <row r="522" spans="1:14" hidden="1">
      <c r="A522" t="s">
        <v>244</v>
      </c>
      <c r="B522">
        <v>64</v>
      </c>
      <c r="C522">
        <v>64</v>
      </c>
      <c r="D522">
        <v>64</v>
      </c>
      <c r="E522">
        <v>64</v>
      </c>
      <c r="F522">
        <v>64</v>
      </c>
      <c r="G522">
        <v>64</v>
      </c>
      <c r="H522">
        <v>8</v>
      </c>
      <c r="I522">
        <v>8</v>
      </c>
      <c r="J522">
        <v>0</v>
      </c>
      <c r="K522" t="s">
        <v>228</v>
      </c>
      <c r="L522" t="s">
        <v>116</v>
      </c>
      <c r="M522" t="s">
        <v>61</v>
      </c>
      <c r="N522">
        <v>0</v>
      </c>
    </row>
    <row r="523" spans="1:14" hidden="1">
      <c r="A523" t="s">
        <v>244</v>
      </c>
      <c r="B523">
        <v>64</v>
      </c>
      <c r="C523">
        <v>64</v>
      </c>
      <c r="D523">
        <v>64</v>
      </c>
      <c r="E523">
        <v>64</v>
      </c>
      <c r="F523">
        <v>64</v>
      </c>
      <c r="G523">
        <v>64</v>
      </c>
      <c r="H523">
        <v>8</v>
      </c>
      <c r="I523">
        <v>8</v>
      </c>
      <c r="J523">
        <v>0</v>
      </c>
      <c r="K523" t="s">
        <v>228</v>
      </c>
      <c r="L523" t="s">
        <v>117</v>
      </c>
      <c r="M523" t="s">
        <v>61</v>
      </c>
      <c r="N523">
        <v>0</v>
      </c>
    </row>
    <row r="524" spans="1:14" hidden="1">
      <c r="A524" t="s">
        <v>244</v>
      </c>
      <c r="B524">
        <v>64</v>
      </c>
      <c r="C524">
        <v>64</v>
      </c>
      <c r="D524">
        <v>64</v>
      </c>
      <c r="E524">
        <v>64</v>
      </c>
      <c r="F524">
        <v>64</v>
      </c>
      <c r="G524">
        <v>64</v>
      </c>
      <c r="H524">
        <v>8</v>
      </c>
      <c r="I524">
        <v>8</v>
      </c>
      <c r="J524">
        <v>0</v>
      </c>
      <c r="K524" t="s">
        <v>228</v>
      </c>
      <c r="L524" t="s">
        <v>118</v>
      </c>
      <c r="M524" t="s">
        <v>61</v>
      </c>
      <c r="N524">
        <v>0</v>
      </c>
    </row>
    <row r="525" spans="1:14" hidden="1">
      <c r="A525" t="s">
        <v>241</v>
      </c>
      <c r="B525">
        <v>64</v>
      </c>
      <c r="C525">
        <v>64</v>
      </c>
      <c r="D525">
        <v>64</v>
      </c>
      <c r="E525">
        <v>64</v>
      </c>
      <c r="F525">
        <v>64</v>
      </c>
      <c r="G525">
        <v>64</v>
      </c>
      <c r="H525">
        <v>8</v>
      </c>
      <c r="I525">
        <v>8</v>
      </c>
      <c r="J525">
        <v>0</v>
      </c>
      <c r="K525" t="s">
        <v>228</v>
      </c>
      <c r="L525" t="s">
        <v>145</v>
      </c>
      <c r="M525" t="s">
        <v>61</v>
      </c>
      <c r="N525">
        <v>0</v>
      </c>
    </row>
    <row r="526" spans="1:14" hidden="1">
      <c r="A526" t="s">
        <v>241</v>
      </c>
      <c r="B526">
        <v>128</v>
      </c>
      <c r="C526">
        <v>128</v>
      </c>
      <c r="D526">
        <v>128</v>
      </c>
      <c r="E526">
        <v>128</v>
      </c>
      <c r="F526">
        <v>128</v>
      </c>
      <c r="G526">
        <v>128</v>
      </c>
      <c r="H526">
        <v>8</v>
      </c>
      <c r="I526">
        <v>8</v>
      </c>
      <c r="J526">
        <v>0</v>
      </c>
      <c r="K526" t="s">
        <v>228</v>
      </c>
      <c r="L526" t="s">
        <v>183</v>
      </c>
      <c r="M526" t="s">
        <v>61</v>
      </c>
      <c r="N526">
        <v>0</v>
      </c>
    </row>
    <row r="527" spans="1:14" hidden="1">
      <c r="A527" t="s">
        <v>241</v>
      </c>
      <c r="B527">
        <v>128</v>
      </c>
      <c r="C527">
        <v>128</v>
      </c>
      <c r="D527">
        <v>128</v>
      </c>
      <c r="E527">
        <v>128</v>
      </c>
      <c r="F527">
        <v>128</v>
      </c>
      <c r="G527">
        <v>128</v>
      </c>
      <c r="H527">
        <v>8</v>
      </c>
      <c r="I527">
        <v>8</v>
      </c>
      <c r="J527">
        <v>0</v>
      </c>
      <c r="K527" t="s">
        <v>228</v>
      </c>
      <c r="L527" t="s">
        <v>185</v>
      </c>
      <c r="M527" t="s">
        <v>61</v>
      </c>
      <c r="N527">
        <v>0</v>
      </c>
    </row>
    <row r="528" spans="1:14" hidden="1">
      <c r="A528" t="s">
        <v>241</v>
      </c>
      <c r="B528">
        <v>128</v>
      </c>
      <c r="C528">
        <v>128</v>
      </c>
      <c r="D528">
        <v>128</v>
      </c>
      <c r="E528">
        <v>128</v>
      </c>
      <c r="F528">
        <v>128</v>
      </c>
      <c r="G528">
        <v>128</v>
      </c>
      <c r="H528">
        <v>8</v>
      </c>
      <c r="I528">
        <v>8</v>
      </c>
      <c r="J528">
        <v>0</v>
      </c>
      <c r="K528" t="s">
        <v>228</v>
      </c>
      <c r="L528" t="s">
        <v>186</v>
      </c>
      <c r="M528" t="s">
        <v>61</v>
      </c>
      <c r="N528">
        <v>0</v>
      </c>
    </row>
    <row r="529" spans="1:14"/>
    <row r="530" spans="1:14"/>
    <row r="531" spans="1:14" hidden="1">
      <c r="A531" t="s">
        <v>241</v>
      </c>
      <c r="B531">
        <v>8</v>
      </c>
      <c r="C531">
        <v>128</v>
      </c>
      <c r="D531">
        <v>8</v>
      </c>
      <c r="E531">
        <v>128</v>
      </c>
      <c r="F531">
        <v>8</v>
      </c>
      <c r="G531">
        <v>128</v>
      </c>
      <c r="H531">
        <v>4</v>
      </c>
      <c r="I531">
        <v>4</v>
      </c>
      <c r="J531">
        <v>0</v>
      </c>
      <c r="K531" t="s">
        <v>228</v>
      </c>
      <c r="L531" t="s">
        <v>143</v>
      </c>
      <c r="M531" t="s">
        <v>61</v>
      </c>
      <c r="N531">
        <v>0</v>
      </c>
    </row>
    <row r="532" spans="1:14"/>
    <row r="533" spans="1:14"/>
    <row r="534" spans="1:14"/>
    <row r="535" spans="1:14"/>
    <row r="536" spans="1:14"/>
    <row r="537" spans="1:14"/>
    <row r="538" spans="1:14"/>
    <row r="539" spans="1:14"/>
    <row r="540" spans="1:14"/>
    <row r="541" spans="1:14"/>
    <row r="542" spans="1:14"/>
    <row r="543" spans="1:14"/>
    <row r="544" spans="1:1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 ht="15.75" customHeight="1"/>
    <row r="591"/>
    <row r="592"/>
    <row r="593"/>
    <row r="594"/>
    <row r="595"/>
    <row r="596"/>
    <row r="597"/>
    <row r="598" ht="14.25" customHeight="1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F1"/>
  <sheetViews>
    <sheetView workbookViewId="0">
      <pane ySplit="14100" topLeftCell="A3065"/>
      <selection activeCell="D37" sqref="A2:F1214"/>
      <selection pane="bottomLeft" activeCell="I3060" sqref="I3060"/>
    </sheetView>
  </sheetViews>
  <sheetFormatPr defaultRowHeight="15"/>
  <cols>
    <col min="1" max="2" width="15.5703125" customWidth="1"/>
    <col min="3" max="3" width="16" customWidth="1"/>
    <col min="4" max="4" width="88.7109375" customWidth="1"/>
    <col min="5" max="5" width="29.28515625" customWidth="1"/>
    <col min="6" max="6" width="19.140625" bestFit="1" customWidth="1"/>
    <col min="7" max="7" width="13.85546875" customWidth="1"/>
    <col min="8" max="8" width="11.42578125" customWidth="1"/>
  </cols>
  <sheetData>
    <row r="1" spans="1:6">
      <c r="A1" t="s">
        <v>241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C12"/>
  <sheetViews>
    <sheetView workbookViewId="0">
      <selection activeCell="F47" sqref="F47"/>
    </sheetView>
  </sheetViews>
  <sheetFormatPr defaultRowHeight="15"/>
  <sheetData>
    <row r="1" spans="1:3">
      <c r="A1" t="s">
        <v>31</v>
      </c>
    </row>
    <row r="2" spans="1:3">
      <c r="A2">
        <v>1</v>
      </c>
      <c r="B2">
        <v>0</v>
      </c>
      <c r="C2">
        <f t="shared" ref="C2:C12" si="0">2^B2</f>
        <v>1</v>
      </c>
    </row>
    <row r="3" spans="1:3">
      <c r="A3">
        <v>2</v>
      </c>
      <c r="B3">
        <v>1</v>
      </c>
      <c r="C3">
        <f t="shared" si="0"/>
        <v>2</v>
      </c>
    </row>
    <row r="4" spans="1:3">
      <c r="A4">
        <v>3</v>
      </c>
      <c r="B4">
        <v>2</v>
      </c>
      <c r="C4">
        <f t="shared" si="0"/>
        <v>4</v>
      </c>
    </row>
    <row r="5" spans="1:3">
      <c r="A5">
        <v>4</v>
      </c>
      <c r="B5">
        <v>3</v>
      </c>
      <c r="C5">
        <f t="shared" si="0"/>
        <v>8</v>
      </c>
    </row>
    <row r="6" spans="1:3">
      <c r="A6">
        <v>5</v>
      </c>
      <c r="B6">
        <v>4</v>
      </c>
      <c r="C6">
        <f t="shared" si="0"/>
        <v>16</v>
      </c>
    </row>
    <row r="7" spans="1:3">
      <c r="A7">
        <v>6</v>
      </c>
      <c r="B7">
        <v>5</v>
      </c>
      <c r="C7">
        <f t="shared" si="0"/>
        <v>32</v>
      </c>
    </row>
    <row r="8" spans="1:3">
      <c r="A8">
        <v>7</v>
      </c>
      <c r="B8">
        <v>6</v>
      </c>
      <c r="C8">
        <f t="shared" si="0"/>
        <v>64</v>
      </c>
    </row>
    <row r="9" spans="1:3">
      <c r="A9">
        <v>8</v>
      </c>
      <c r="B9">
        <v>7</v>
      </c>
      <c r="C9">
        <f t="shared" si="0"/>
        <v>128</v>
      </c>
    </row>
    <row r="10" spans="1:3">
      <c r="A10">
        <v>9</v>
      </c>
      <c r="B10">
        <v>8</v>
      </c>
      <c r="C10">
        <f t="shared" si="0"/>
        <v>256</v>
      </c>
    </row>
    <row r="11" spans="1:3">
      <c r="A11">
        <v>10</v>
      </c>
      <c r="B11">
        <v>9</v>
      </c>
      <c r="C11">
        <f t="shared" si="0"/>
        <v>512</v>
      </c>
    </row>
    <row r="12" spans="1:3">
      <c r="A12">
        <v>11</v>
      </c>
      <c r="B12">
        <v>10</v>
      </c>
      <c r="C12">
        <f t="shared" si="0"/>
        <v>1024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Summaries</vt:lpstr>
      <vt:lpstr>TextureData</vt:lpstr>
      <vt:lpstr>SoundData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Sweitzer</dc:creator>
  <cp:lastModifiedBy>Martin.Sweitzer</cp:lastModifiedBy>
  <dcterms:created xsi:type="dcterms:W3CDTF">2010-01-14T00:54:36Z</dcterms:created>
  <dcterms:modified xsi:type="dcterms:W3CDTF">2010-06-18T04:41:06Z</dcterms:modified>
</cp:coreProperties>
</file>